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Мой диск\праисы\СЕМЕНА\АГРОЛИНИЯ\2023\"/>
    </mc:Choice>
  </mc:AlternateContent>
  <xr:revisionPtr revIDLastSave="0" documentId="13_ncr:1_{0001DD11-02AF-4D72-B470-DB5001236C9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курс">Лист1!$E$1</definedName>
    <definedName name="_xlnm.Print_Area" localSheetId="0">Лист1!$A$1:$I$392</definedName>
    <definedName name="ЭТИКбольш">Лист1!#REF!</definedName>
    <definedName name="ЭТИКмален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4" i="1" l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390" i="1" l="1"/>
  <c r="H391" i="1" s="1"/>
</calcChain>
</file>

<file path=xl/sharedStrings.xml><?xml version="1.0" encoding="utf-8"?>
<sst xmlns="http://schemas.openxmlformats.org/spreadsheetml/2006/main" count="752" uniqueCount="397">
  <si>
    <t>Размер  мал  пакета</t>
  </si>
  <si>
    <t>153*90</t>
  </si>
  <si>
    <t>Размер  Проф. пакета</t>
  </si>
  <si>
    <t>165*110</t>
  </si>
  <si>
    <t>Название</t>
  </si>
  <si>
    <t>%   всхо жести</t>
  </si>
  <si>
    <t>ВЕС пакета</t>
  </si>
  <si>
    <t>ОПТ ЦЕНЫ</t>
  </si>
  <si>
    <t>Арбуз</t>
  </si>
  <si>
    <t xml:space="preserve">    АСТРАХАНСКИЙ                </t>
  </si>
  <si>
    <t xml:space="preserve">    Астраханский                 </t>
  </si>
  <si>
    <t xml:space="preserve">    АЮ ПРОДЮСЕР                </t>
  </si>
  <si>
    <t xml:space="preserve">    АЮ Продюсер                 </t>
  </si>
  <si>
    <t xml:space="preserve">     Клондайк                 </t>
  </si>
  <si>
    <t xml:space="preserve">    КРИМСОН СВИТ</t>
  </si>
  <si>
    <t xml:space="preserve">    Кримсон свит                  </t>
  </si>
  <si>
    <t xml:space="preserve">    ОГОНЁК                  </t>
  </si>
  <si>
    <t xml:space="preserve">    Огонёк                  </t>
  </si>
  <si>
    <t xml:space="preserve">    САХАРНЫЙ МАЛЫШ         </t>
  </si>
  <si>
    <t xml:space="preserve">    Сахарный малыш              </t>
  </si>
  <si>
    <t xml:space="preserve">    Чарльстон Грей         </t>
  </si>
  <si>
    <t>Базилик</t>
  </si>
  <si>
    <t xml:space="preserve">    Гигант Неополетано зелёный     </t>
  </si>
  <si>
    <t xml:space="preserve">    Ереванский фиолетовый </t>
  </si>
  <si>
    <t xml:space="preserve">   Тонус Гигант  зелёный    </t>
  </si>
  <si>
    <t xml:space="preserve">    Фиолетовый      гигант              </t>
  </si>
  <si>
    <t>Баклажан</t>
  </si>
  <si>
    <t xml:space="preserve">    Алмаз                                     </t>
  </si>
  <si>
    <t xml:space="preserve">    Длинный фиолетовый</t>
  </si>
  <si>
    <t xml:space="preserve">     Универсал 6</t>
  </si>
  <si>
    <t xml:space="preserve">    Фиолетовое      чудо              </t>
  </si>
  <si>
    <t>Горох</t>
  </si>
  <si>
    <t xml:space="preserve">    АЛЬФА</t>
  </si>
  <si>
    <t xml:space="preserve">    ВЕГА</t>
  </si>
  <si>
    <t xml:space="preserve">    ДАЧНЫЙ</t>
  </si>
  <si>
    <t xml:space="preserve">    ОВОЩНОЕ ЧУДО</t>
  </si>
  <si>
    <t>Дыня</t>
  </si>
  <si>
    <t xml:space="preserve">    Амал</t>
  </si>
  <si>
    <t xml:space="preserve">    АМАЛ</t>
  </si>
  <si>
    <t xml:space="preserve">    Берегиня</t>
  </si>
  <si>
    <t xml:space="preserve">    БЕРЕГИНЯ</t>
  </si>
  <si>
    <t xml:space="preserve">    Золотистая</t>
  </si>
  <si>
    <t xml:space="preserve">    ЗОЛОТИСТАЯ</t>
  </si>
  <si>
    <t xml:space="preserve">    Колхозница                                    </t>
  </si>
  <si>
    <t xml:space="preserve">    КОЛХОЗНИЦА                                 </t>
  </si>
  <si>
    <t xml:space="preserve">    Титовка                                    </t>
  </si>
  <si>
    <t xml:space="preserve">    ТИТОВКА                                   </t>
  </si>
  <si>
    <t>Кабачки</t>
  </si>
  <si>
    <t xml:space="preserve">   БЕЛОПЛОДНЫЙ                    </t>
  </si>
  <si>
    <t xml:space="preserve">   Белоплодный</t>
  </si>
  <si>
    <t xml:space="preserve">   ГРИБОВСКИЙ-37</t>
  </si>
  <si>
    <t xml:space="preserve">   Грибовский-37</t>
  </si>
  <si>
    <t xml:space="preserve">   ЖЁЛТОПЛОДНЫЙ                      </t>
  </si>
  <si>
    <t xml:space="preserve">   Желтоплодный                   </t>
  </si>
  <si>
    <t xml:space="preserve">   Искандер                             </t>
  </si>
  <si>
    <t xml:space="preserve">   ИСКАНДЕР                            </t>
  </si>
  <si>
    <t xml:space="preserve">   КУСТОВОЙ                            </t>
  </si>
  <si>
    <t xml:space="preserve">   Кустовой                            </t>
  </si>
  <si>
    <t xml:space="preserve">   Цукини Аэронавт                       </t>
  </si>
  <si>
    <t xml:space="preserve">   Цукини ЗОЛОТИНКА                       </t>
  </si>
  <si>
    <t xml:space="preserve">   Цукини Золотинка                        </t>
  </si>
  <si>
    <t xml:space="preserve">   Цукини Скворушка                        </t>
  </si>
  <si>
    <t xml:space="preserve">    ЧАКЛУН</t>
  </si>
  <si>
    <t xml:space="preserve">     Чаклун</t>
  </si>
  <si>
    <t>Капуста</t>
  </si>
  <si>
    <t xml:space="preserve">    АМАГЕР 611</t>
  </si>
  <si>
    <t xml:space="preserve">   Амагер 611</t>
  </si>
  <si>
    <t xml:space="preserve">    БЕЛОСНЕЖКА</t>
  </si>
  <si>
    <t xml:space="preserve">   Белоснежка</t>
  </si>
  <si>
    <t xml:space="preserve">   ДИТМАРШЕР ФРЮЕР</t>
  </si>
  <si>
    <t xml:space="preserve">   Дитмаршер Фрюер</t>
  </si>
  <si>
    <t xml:space="preserve">    Завадовская          </t>
  </si>
  <si>
    <t xml:space="preserve">    Июньская</t>
  </si>
  <si>
    <t xml:space="preserve">    ИЮНЬСКАЯ</t>
  </si>
  <si>
    <t xml:space="preserve">    Каменная голова                      </t>
  </si>
  <si>
    <t xml:space="preserve">    КАМЕННАЯ ГОЛОВА                      </t>
  </si>
  <si>
    <t xml:space="preserve">    Камянка    F1           </t>
  </si>
  <si>
    <t xml:space="preserve">    Колобок   F1              </t>
  </si>
  <si>
    <t xml:space="preserve">    Слава                                     </t>
  </si>
  <si>
    <t xml:space="preserve">    СЛАВА                                   </t>
  </si>
  <si>
    <t xml:space="preserve">    Харьковская    зимняя                      </t>
  </si>
  <si>
    <t>Кап. Кра-чан.</t>
  </si>
  <si>
    <t xml:space="preserve">   Камянная голова      $</t>
  </si>
  <si>
    <t xml:space="preserve">    Рубин                        $</t>
  </si>
  <si>
    <t>Кап.цветн.</t>
  </si>
  <si>
    <t>Кориандр</t>
  </si>
  <si>
    <t xml:space="preserve">    Король Рынка ( КИНЗА)</t>
  </si>
  <si>
    <t xml:space="preserve">    КОРОЛЬ РЫНКА ( КИНЗА)</t>
  </si>
  <si>
    <t xml:space="preserve">   Янтарь ( КИНЗА)</t>
  </si>
  <si>
    <t xml:space="preserve">   ЯНТАРЬ ( КИНЗА)</t>
  </si>
  <si>
    <t>Кукуруза</t>
  </si>
  <si>
    <t xml:space="preserve">   АРОМАТНАЯ</t>
  </si>
  <si>
    <t xml:space="preserve">   ДЕЛИКАТЕСНАЯ</t>
  </si>
  <si>
    <t xml:space="preserve">   ДЖУБИЛИ F1</t>
  </si>
  <si>
    <t xml:space="preserve">   ЗОЛОТОЕ РУНО F1</t>
  </si>
  <si>
    <t xml:space="preserve">   КУЛИКОВСКАЯ F1</t>
  </si>
  <si>
    <t xml:space="preserve">   РОКСОЛАНА F1</t>
  </si>
  <si>
    <t>Лук</t>
  </si>
  <si>
    <t xml:space="preserve">    Батун  Апрельский                   </t>
  </si>
  <si>
    <t xml:space="preserve">    БАТУН АПРЕЛЬСКИЙ</t>
  </si>
  <si>
    <t xml:space="preserve">    Батун  Пикантный                 </t>
  </si>
  <si>
    <t xml:space="preserve">    БАТУН ПИКАНТНЫЙ</t>
  </si>
  <si>
    <t xml:space="preserve">    Веселка красный                      </t>
  </si>
  <si>
    <t xml:space="preserve">    ВЕСЕЛКА КРАСНЫЙ</t>
  </si>
  <si>
    <t xml:space="preserve">    Глобус   желтый                        </t>
  </si>
  <si>
    <t xml:space="preserve">    ГЛОБУС ЖЁЛТЫЙ                       </t>
  </si>
  <si>
    <t xml:space="preserve">    Белый музона                   </t>
  </si>
  <si>
    <t xml:space="preserve">    БЕЛЫЙ МУЗОНА             </t>
  </si>
  <si>
    <t xml:space="preserve">    Белый шар                     </t>
  </si>
  <si>
    <t xml:space="preserve">    БЕЛЫЙ ШАР                   </t>
  </si>
  <si>
    <t xml:space="preserve">    Каратальский         </t>
  </si>
  <si>
    <t xml:space="preserve">    КАРАТАЛЬСКИЙ         </t>
  </si>
  <si>
    <t xml:space="preserve">    Луганский          </t>
  </si>
  <si>
    <t xml:space="preserve">    ЛУГАНСКИЙ         </t>
  </si>
  <si>
    <t xml:space="preserve">    Порей  осенний гигант                 </t>
  </si>
  <si>
    <t xml:space="preserve">    Ред барон красный                             </t>
  </si>
  <si>
    <t xml:space="preserve">    Халцедон                                 </t>
  </si>
  <si>
    <t xml:space="preserve">    ХАЛЦЕДОН                               </t>
  </si>
  <si>
    <t>Морковь</t>
  </si>
  <si>
    <t xml:space="preserve">    Алёнка                                   </t>
  </si>
  <si>
    <t xml:space="preserve">    АЛЁНКА</t>
  </si>
  <si>
    <t xml:space="preserve">    Артек                                  </t>
  </si>
  <si>
    <t xml:space="preserve">    АРТЕК                                </t>
  </si>
  <si>
    <t xml:space="preserve">    Витаминная-6                        </t>
  </si>
  <si>
    <t xml:space="preserve">    ВИТАМИННАЯ- 6</t>
  </si>
  <si>
    <t xml:space="preserve">    Вита Лонга                                </t>
  </si>
  <si>
    <t xml:space="preserve">    ВИТА ЛОНГА                               </t>
  </si>
  <si>
    <t xml:space="preserve">    ДЛИН. КРАСНАЯ БЕЗ СЕРЦЕВИНЫ</t>
  </si>
  <si>
    <t xml:space="preserve">    Длин.красн. без сердцев.         </t>
  </si>
  <si>
    <t xml:space="preserve">    КАРОТЕЛЬ                                 </t>
  </si>
  <si>
    <t xml:space="preserve">    Каротель                                  </t>
  </si>
  <si>
    <t xml:space="preserve">    КОРОЛЕВА ОСЕНИ            </t>
  </si>
  <si>
    <t xml:space="preserve">    Королева осени            </t>
  </si>
  <si>
    <t xml:space="preserve">    Красавка</t>
  </si>
  <si>
    <t xml:space="preserve">    КРАСАВКА</t>
  </si>
  <si>
    <t xml:space="preserve">    Красный великан</t>
  </si>
  <si>
    <t xml:space="preserve">    КРАСНЫЙ ВЕЛИКАН</t>
  </si>
  <si>
    <t xml:space="preserve">    МЕДОВЯНКА</t>
  </si>
  <si>
    <t xml:space="preserve">    Медовянка                              </t>
  </si>
  <si>
    <t xml:space="preserve">    Московская зимняя           </t>
  </si>
  <si>
    <t xml:space="preserve">    МОСКОВСКАЯ ЗИМНЯЯ        </t>
  </si>
  <si>
    <t xml:space="preserve">    Нантская-4                           </t>
  </si>
  <si>
    <t xml:space="preserve">    НАНТСКАЯ -4</t>
  </si>
  <si>
    <t xml:space="preserve">   Шантене королевская          </t>
  </si>
  <si>
    <t xml:space="preserve">    ШАНТАНЕ КОРОЛЕВСКАЯ</t>
  </si>
  <si>
    <t xml:space="preserve">    Шантане Ред Кор                                 </t>
  </si>
  <si>
    <t xml:space="preserve">    ШАНТАНЕ РЕД КОР                                </t>
  </si>
  <si>
    <t xml:space="preserve">    Шантане Ред                                  </t>
  </si>
  <si>
    <t xml:space="preserve">    ШАНТАНЕ РЕД                             </t>
  </si>
  <si>
    <t xml:space="preserve">    ШАНТАНЕ СКВИРСКАЯ         </t>
  </si>
  <si>
    <t xml:space="preserve">    Шантене сквирская         </t>
  </si>
  <si>
    <t xml:space="preserve">    Шантене 2461        </t>
  </si>
  <si>
    <t xml:space="preserve">    ШАНТАНЕ 2461 </t>
  </si>
  <si>
    <t>Огурец</t>
  </si>
  <si>
    <t xml:space="preserve">    Алладин F1                         </t>
  </si>
  <si>
    <t xml:space="preserve">    АЛЛАДИН F1</t>
  </si>
  <si>
    <t xml:space="preserve">    Алёнка                  </t>
  </si>
  <si>
    <t xml:space="preserve">    Андрус F1                          </t>
  </si>
  <si>
    <t xml:space="preserve">    Анулька F1                          </t>
  </si>
  <si>
    <t xml:space="preserve">    АНУЛЬКА F1                          </t>
  </si>
  <si>
    <t xml:space="preserve">    БЕРЕГОВОЙ </t>
  </si>
  <si>
    <t xml:space="preserve">      Береговой</t>
  </si>
  <si>
    <t xml:space="preserve">    Братец Иванушка F1                   </t>
  </si>
  <si>
    <t xml:space="preserve">    БРАТЕЦ ИВАНУШКА F1         </t>
  </si>
  <si>
    <t xml:space="preserve">    Бригадный F1                    </t>
  </si>
  <si>
    <t xml:space="preserve">    БРИГАДНЫЙ F1</t>
  </si>
  <si>
    <t xml:space="preserve">    Вереые друзья F1      </t>
  </si>
  <si>
    <t xml:space="preserve">    ВЕРНЫЕ ДРУЗЬЯ  F1</t>
  </si>
  <si>
    <t xml:space="preserve">    Весёлая компания F1  партенокар  </t>
  </si>
  <si>
    <t xml:space="preserve">    ВИНОГРАДНАЯ ГРОЗДЬ F1 парт</t>
  </si>
  <si>
    <t xml:space="preserve">    Виноградная гроздь F1 партенокар</t>
  </si>
  <si>
    <t xml:space="preserve">    ВИНОГРАДНАЯ ЛОЗА F1 парт</t>
  </si>
  <si>
    <t xml:space="preserve">    Виноградная лоза F1   партенокар  </t>
  </si>
  <si>
    <t xml:space="preserve">    Голубчик F1                         </t>
  </si>
  <si>
    <t xml:space="preserve">    Герман F1   партенокарпик           </t>
  </si>
  <si>
    <t xml:space="preserve">    ДАЛЬНЕВОСТОЧНЫЙ -6          </t>
  </si>
  <si>
    <t xml:space="preserve">    Дальневосточный -6          </t>
  </si>
  <si>
    <t xml:space="preserve">     ДАЛЬНЕВОСТОЧНЫЙ -27          </t>
  </si>
  <si>
    <t xml:space="preserve">    Дальневосточный -27          </t>
  </si>
  <si>
    <t xml:space="preserve">    Джерело </t>
  </si>
  <si>
    <t xml:space="preserve">    ДЖЕРЕЛО </t>
  </si>
  <si>
    <t xml:space="preserve">    Дружная семейка  F1 </t>
  </si>
  <si>
    <t xml:space="preserve">   ДРУЖНАЯ СЕМЕЙКА  F1</t>
  </si>
  <si>
    <t xml:space="preserve">    ЗАСОЛОЧНЫЙ</t>
  </si>
  <si>
    <t xml:space="preserve">    Засолочный</t>
  </si>
  <si>
    <t xml:space="preserve">    Зозуля F1    партенокарпик    $          </t>
  </si>
  <si>
    <t xml:space="preserve">     ЗЯТЁК  F1      партенокарпик </t>
  </si>
  <si>
    <t xml:space="preserve">    Зятёк F1          партенокарпик     </t>
  </si>
  <si>
    <t xml:space="preserve">    Изобильный F1                      </t>
  </si>
  <si>
    <t xml:space="preserve">    Изид F1                                 </t>
  </si>
  <si>
    <t xml:space="preserve">    Китайский змей                     </t>
  </si>
  <si>
    <t xml:space="preserve">    Китайское чудо                      </t>
  </si>
  <si>
    <t xml:space="preserve">    КОНКУРЕНТ                             </t>
  </si>
  <si>
    <t xml:space="preserve">    Конкурент                              </t>
  </si>
  <si>
    <t xml:space="preserve">    Крак  F1                </t>
  </si>
  <si>
    <t xml:space="preserve">    КУСТОВОЙ                               </t>
  </si>
  <si>
    <t xml:space="preserve">    Кустовой                               </t>
  </si>
  <si>
    <t xml:space="preserve">    ЛЕША F1                                 </t>
  </si>
  <si>
    <t xml:space="preserve">    Леша F1                                 </t>
  </si>
  <si>
    <t xml:space="preserve">    ЛЯЛЮК</t>
  </si>
  <si>
    <t xml:space="preserve">    Лялюк</t>
  </si>
  <si>
    <t xml:space="preserve">    МАЛЫШ</t>
  </si>
  <si>
    <t xml:space="preserve">    Малыш</t>
  </si>
  <si>
    <t xml:space="preserve">    Машенька F1</t>
  </si>
  <si>
    <t xml:space="preserve">    МАШЕНЬКА F1</t>
  </si>
  <si>
    <t xml:space="preserve">    НЕЖИНСКИЙ         </t>
  </si>
  <si>
    <t xml:space="preserve">    Нежинский         </t>
  </si>
  <si>
    <t xml:space="preserve">    Нью мона F1  (Маша)                  </t>
  </si>
  <si>
    <t xml:space="preserve">    ПАРИЖСКИЙ корнишон         </t>
  </si>
  <si>
    <t xml:space="preserve">    Парижский корнишон                 </t>
  </si>
  <si>
    <t xml:space="preserve">    Полан   F1             </t>
  </si>
  <si>
    <t xml:space="preserve">    Примус  F1      партенокар        </t>
  </si>
  <si>
    <t xml:space="preserve">    РОДНИЧОК F1                         </t>
  </si>
  <si>
    <t xml:space="preserve">    Родничок F1                         </t>
  </si>
  <si>
    <t xml:space="preserve">   Сестрица Аленушка F1           </t>
  </si>
  <si>
    <t xml:space="preserve">    СЕСТРИЦА АЛЁНУШКА F1      </t>
  </si>
  <si>
    <t xml:space="preserve">    ТЁЩА  F1      партенокарпик      </t>
  </si>
  <si>
    <t xml:space="preserve">    Тёща F1             партенокарпик          </t>
  </si>
  <si>
    <t xml:space="preserve">    Утренняя роса F1    партенокарпик     </t>
  </si>
  <si>
    <t xml:space="preserve">    Харьковский                           </t>
  </si>
  <si>
    <t xml:space="preserve">    ХАРЬКОВСКИЙ                           </t>
  </si>
  <si>
    <t xml:space="preserve">    ФЕНИКС 640                            </t>
  </si>
  <si>
    <t xml:space="preserve">    Феникс 640                            </t>
  </si>
  <si>
    <t xml:space="preserve">    ФЕНИКС ПЛЮС                   </t>
  </si>
  <si>
    <t xml:space="preserve">    Феникс плюс                     </t>
  </si>
  <si>
    <t xml:space="preserve">    Цезарь F1                            </t>
  </si>
  <si>
    <t>Патиссон</t>
  </si>
  <si>
    <t xml:space="preserve">    Белый-13                              </t>
  </si>
  <si>
    <t xml:space="preserve">    Солнышко                            </t>
  </si>
  <si>
    <t>Перец</t>
  </si>
  <si>
    <t xml:space="preserve">    Ласточка           </t>
  </si>
  <si>
    <t xml:space="preserve">    Подарок молдовы            </t>
  </si>
  <si>
    <t>Петрушка</t>
  </si>
  <si>
    <t xml:space="preserve">    Берлинская корневая          </t>
  </si>
  <si>
    <t xml:space="preserve">    БЕРЛИНСКАЯ КОРНЕВАЯ         </t>
  </si>
  <si>
    <t xml:space="preserve">    ГИГАНТ ИТАЛИИ                    </t>
  </si>
  <si>
    <t xml:space="preserve">    Гигант  Италии                     </t>
  </si>
  <si>
    <t xml:space="preserve">    ГИГАНТЕЛЛА                         </t>
  </si>
  <si>
    <t xml:space="preserve">    Гигантелла                         </t>
  </si>
  <si>
    <t xml:space="preserve">    ЛИСТОВАЯ АРОМАТНАЯ     </t>
  </si>
  <si>
    <t xml:space="preserve">    Листовая       ароматная                  </t>
  </si>
  <si>
    <t xml:space="preserve">    Москраузе (кудрявая)        </t>
  </si>
  <si>
    <t xml:space="preserve">    МОСКРАУЗЕ  (кудрявая)        </t>
  </si>
  <si>
    <t xml:space="preserve">    Парамаунд (кудрявая)        </t>
  </si>
  <si>
    <t xml:space="preserve">   Сахарная корневая</t>
  </si>
  <si>
    <t xml:space="preserve">   САХАРНАЯ КОРНЕВАЯ</t>
  </si>
  <si>
    <t xml:space="preserve">    СЛАВЯНСКАЯ  (кудрявая)    </t>
  </si>
  <si>
    <t xml:space="preserve">    Урожайная                            </t>
  </si>
  <si>
    <t xml:space="preserve">    УРОЖАЙНАЯ                           </t>
  </si>
  <si>
    <t>Редис</t>
  </si>
  <si>
    <t xml:space="preserve">    Красная с белым кончиком  КБК </t>
  </si>
  <si>
    <t xml:space="preserve">    18 ДНЕЙ                                    </t>
  </si>
  <si>
    <t xml:space="preserve">    18 Дней                                    </t>
  </si>
  <si>
    <t xml:space="preserve">    Рубин                              </t>
  </si>
  <si>
    <t xml:space="preserve">    САКСА                               </t>
  </si>
  <si>
    <t xml:space="preserve">    Сакса                              </t>
  </si>
  <si>
    <t xml:space="preserve">    СЕЛЕСТА                             </t>
  </si>
  <si>
    <t xml:space="preserve">    Селеста                              </t>
  </si>
  <si>
    <t xml:space="preserve">    СОРА                                </t>
  </si>
  <si>
    <t xml:space="preserve">    Сора                                 </t>
  </si>
  <si>
    <t xml:space="preserve">   Французский завтрак               </t>
  </si>
  <si>
    <t xml:space="preserve">   ФРАНЦУЗСКИЙ ЗАВТРАК             </t>
  </si>
  <si>
    <t>Редька</t>
  </si>
  <si>
    <t xml:space="preserve">   Чёрная зимняя круглая               </t>
  </si>
  <si>
    <t xml:space="preserve">   ЧЁРНАЯ ЗИМНЯЯ КРУГЛАЯ         </t>
  </si>
  <si>
    <t xml:space="preserve">   Чёрная Целительница               </t>
  </si>
  <si>
    <t xml:space="preserve">   ЧЁРНАЯ ЦЕЛИТЕЛЬНИЦА              </t>
  </si>
  <si>
    <t>Салат</t>
  </si>
  <si>
    <t xml:space="preserve">    Король рынка                     </t>
  </si>
  <si>
    <t xml:space="preserve">    Майская королева                   </t>
  </si>
  <si>
    <t xml:space="preserve">    ОДЕССКИЙ КУЧЕРЯВЕЦ         </t>
  </si>
  <si>
    <t xml:space="preserve">    Одесский кучерявец            </t>
  </si>
  <si>
    <t xml:space="preserve">    Руккола Спартак                    </t>
  </si>
  <si>
    <t>Свекла</t>
  </si>
  <si>
    <t xml:space="preserve">    БОРДО 237                         </t>
  </si>
  <si>
    <t xml:space="preserve">    Бордо 237                         </t>
  </si>
  <si>
    <t xml:space="preserve">    БОРЩЕВАЯ</t>
  </si>
  <si>
    <t xml:space="preserve">    Борщевая</t>
  </si>
  <si>
    <t xml:space="preserve">    ДЕТРОИТ                         </t>
  </si>
  <si>
    <t xml:space="preserve">    Детроит                              </t>
  </si>
  <si>
    <t xml:space="preserve">    ЕГИПЕТСКАЯ ПЛОСКАЯ     </t>
  </si>
  <si>
    <t xml:space="preserve">     Египетская плоская</t>
  </si>
  <si>
    <t xml:space="preserve">    КРАСНЫЙ ШАР                           </t>
  </si>
  <si>
    <t xml:space="preserve">    Красный шар                            </t>
  </si>
  <si>
    <t xml:space="preserve">   МУЛАТКА                           </t>
  </si>
  <si>
    <t xml:space="preserve">   Мулатка                            </t>
  </si>
  <si>
    <t xml:space="preserve">   Опольская                          </t>
  </si>
  <si>
    <t>Свекла корм</t>
  </si>
  <si>
    <t xml:space="preserve">   РЕКОРД                                      </t>
  </si>
  <si>
    <t xml:space="preserve">   ЦЕНТАУР                                   </t>
  </si>
  <si>
    <t xml:space="preserve">    ЦИЛИНДРА                        </t>
  </si>
  <si>
    <t xml:space="preserve">    Цилиндра                         </t>
  </si>
  <si>
    <t>Сельдерей</t>
  </si>
  <si>
    <t xml:space="preserve">    Монарх корневой</t>
  </si>
  <si>
    <t xml:space="preserve">    Яблочный корневой</t>
  </si>
  <si>
    <t xml:space="preserve">   Листовой </t>
  </si>
  <si>
    <t xml:space="preserve">   Листовой Нежность</t>
  </si>
  <si>
    <t>ТАБАК</t>
  </si>
  <si>
    <t xml:space="preserve">    Табак курительный Вирджиния                </t>
  </si>
  <si>
    <t xml:space="preserve">    Табак курительный Самсун 85               </t>
  </si>
  <si>
    <t>Томат</t>
  </si>
  <si>
    <t xml:space="preserve">    Балада       </t>
  </si>
  <si>
    <t xml:space="preserve">    БАЛАДА       </t>
  </si>
  <si>
    <t xml:space="preserve">    Бычье сердце золотое      $</t>
  </si>
  <si>
    <t xml:space="preserve">    Волгоградский  323         </t>
  </si>
  <si>
    <t xml:space="preserve">    ВОЛГОГРАДСКИЙ 323</t>
  </si>
  <si>
    <t xml:space="preserve">    Дар Заволжья                    </t>
  </si>
  <si>
    <t xml:space="preserve">    ДАР ЗАВОЛЖЬЯ                    </t>
  </si>
  <si>
    <t xml:space="preserve">    Загадка                             </t>
  </si>
  <si>
    <t xml:space="preserve">    ЗАГАДКА                            </t>
  </si>
  <si>
    <t xml:space="preserve">    Ляна</t>
  </si>
  <si>
    <t xml:space="preserve">    ЛЯНА</t>
  </si>
  <si>
    <t xml:space="preserve">    Микадо      розовый             $</t>
  </si>
  <si>
    <t xml:space="preserve">    Микадо      желтый               $</t>
  </si>
  <si>
    <t xml:space="preserve">    Новичок                      </t>
  </si>
  <si>
    <t xml:space="preserve">    НОВИЧОК                      </t>
  </si>
  <si>
    <t xml:space="preserve">    Новинка Приднестровья</t>
  </si>
  <si>
    <t xml:space="preserve">    НОВИНКА ПРИДНЕСТРОВЬЯ</t>
  </si>
  <si>
    <t xml:space="preserve">    Примадонна F1</t>
  </si>
  <si>
    <t xml:space="preserve">    ПРИМАДОННА F1</t>
  </si>
  <si>
    <t xml:space="preserve">    Рио Гранде                                 </t>
  </si>
  <si>
    <t xml:space="preserve">    РИО ГРАНДЕ                               </t>
  </si>
  <si>
    <t xml:space="preserve">    Рио Фуего                                   </t>
  </si>
  <si>
    <t xml:space="preserve">    РИО ФУЕГО                               </t>
  </si>
  <si>
    <t xml:space="preserve">    Санька                            </t>
  </si>
  <si>
    <t xml:space="preserve">    САНЬКА                            </t>
  </si>
  <si>
    <t xml:space="preserve">    Сказка</t>
  </si>
  <si>
    <t xml:space="preserve">    СКАЗКА</t>
  </si>
  <si>
    <t xml:space="preserve">    Факел</t>
  </si>
  <si>
    <t xml:space="preserve">    ФАКЕЛ</t>
  </si>
  <si>
    <t xml:space="preserve">    Черри красный  ( Ред черри )      </t>
  </si>
  <si>
    <t xml:space="preserve">    Черри Райский сад            </t>
  </si>
  <si>
    <t>Тыква</t>
  </si>
  <si>
    <t xml:space="preserve">    АРАБАТСКАЯ</t>
  </si>
  <si>
    <t xml:space="preserve">   ВОЛЖСКАЯ СЕРАЯ</t>
  </si>
  <si>
    <t xml:space="preserve">   СТОФУНТОВАЯ</t>
  </si>
  <si>
    <t xml:space="preserve">   ТИТАН</t>
  </si>
  <si>
    <t xml:space="preserve">   УКРАИНСКАЯ МНОГОПЛОДНАЯ</t>
  </si>
  <si>
    <t>Укроп</t>
  </si>
  <si>
    <t xml:space="preserve">    АЛЛИГАТОР КУСТОВОЙ           </t>
  </si>
  <si>
    <t xml:space="preserve">    Аллигатор  кустовой             </t>
  </si>
  <si>
    <t xml:space="preserve">    ГРИБОВСКИЙ                      </t>
  </si>
  <si>
    <t xml:space="preserve">    Грибовский                      </t>
  </si>
  <si>
    <t xml:space="preserve">    ЛЕСНОГОРОДСКИЙ                  </t>
  </si>
  <si>
    <t xml:space="preserve">    Лесногородский                    </t>
  </si>
  <si>
    <t xml:space="preserve">    САЛЮТ КУСТОВОЙ                </t>
  </si>
  <si>
    <t xml:space="preserve">    Салют кустовой                   </t>
  </si>
  <si>
    <t xml:space="preserve">     СИМФОНИЯ</t>
  </si>
  <si>
    <t xml:space="preserve">     СУПЕРДУКАТ</t>
  </si>
  <si>
    <t>Щавель</t>
  </si>
  <si>
    <t xml:space="preserve">     БЕЛЬВИЙСКИЙ                       </t>
  </si>
  <si>
    <t xml:space="preserve">     Широколистный                    </t>
  </si>
  <si>
    <t xml:space="preserve">     ШИРОКОЛИСТНЫЙ                   </t>
  </si>
  <si>
    <t>Шпинат</t>
  </si>
  <si>
    <t xml:space="preserve">     Виктория                  </t>
  </si>
  <si>
    <t xml:space="preserve">     ВИКТОРИЯ                 </t>
  </si>
  <si>
    <t xml:space="preserve">     Матадор                  </t>
  </si>
  <si>
    <t xml:space="preserve">     МАТАДОР                  </t>
  </si>
  <si>
    <t>цветы</t>
  </si>
  <si>
    <t xml:space="preserve">     МАТТИОЛА                   </t>
  </si>
  <si>
    <t xml:space="preserve">     Маттиола                   </t>
  </si>
  <si>
    <t xml:space="preserve">     Петунья Ампельная</t>
  </si>
  <si>
    <t xml:space="preserve">     Петунья Белая</t>
  </si>
  <si>
    <t xml:space="preserve">     Петунья Звездопад</t>
  </si>
  <si>
    <t xml:space="preserve">     Петунья Розовая</t>
  </si>
  <si>
    <t xml:space="preserve">     Петунья Уникум смесь</t>
  </si>
  <si>
    <t xml:space="preserve"> Желтым отмечены позиции В НАЛИЧИИ</t>
  </si>
  <si>
    <t>Красным отмечены только появившиеся позиции В НАЛИЧИИ</t>
  </si>
  <si>
    <t>СКИДКИ</t>
  </si>
  <si>
    <t>Сумма,гр</t>
  </si>
  <si>
    <t>Скидки, %</t>
  </si>
  <si>
    <t>договорная</t>
  </si>
  <si>
    <t>Фиолетовым отмечены позиции - НОВАЯ ЦЕНА</t>
  </si>
  <si>
    <t xml:space="preserve">    Маша F1</t>
  </si>
  <si>
    <t xml:space="preserve">    ГОЛУБЧИК F1                         </t>
  </si>
  <si>
    <t xml:space="preserve">    Руфус  F1        партенокарпик</t>
  </si>
  <si>
    <t xml:space="preserve">    Руккола Виктория                   </t>
  </si>
  <si>
    <t xml:space="preserve">    Гогошары                             </t>
  </si>
  <si>
    <t xml:space="preserve">    Сатина F1                                </t>
  </si>
  <si>
    <t xml:space="preserve">    Рацибор F1                                </t>
  </si>
  <si>
    <t xml:space="preserve">    Регульская                          </t>
  </si>
  <si>
    <t xml:space="preserve">    Пламень горький пламень           </t>
  </si>
  <si>
    <t xml:space="preserve">    Пламень горький Украинский          </t>
  </si>
  <si>
    <t xml:space="preserve">    Краснолистовой летний                    </t>
  </si>
  <si>
    <t xml:space="preserve">    Лолло Россо                </t>
  </si>
  <si>
    <t xml:space="preserve">    РЕД БАРОН красный</t>
  </si>
  <si>
    <t xml:space="preserve">    Порей  Тонго                              </t>
  </si>
  <si>
    <t xml:space="preserve">   УРСУС                                        </t>
  </si>
  <si>
    <t xml:space="preserve">    РУККОЛА ВИКТОРИЯ</t>
  </si>
  <si>
    <t xml:space="preserve">    Снежный шар                 </t>
  </si>
  <si>
    <t xml:space="preserve">    Сноуболл                  </t>
  </si>
  <si>
    <t xml:space="preserve">    Бычье сердце розовый    </t>
  </si>
  <si>
    <t>Заказ</t>
  </si>
  <si>
    <t>сумма</t>
  </si>
  <si>
    <t>СКИДКА</t>
  </si>
  <si>
    <t>Семена АГРОЛИНИЯ</t>
  </si>
  <si>
    <t>12,01,23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</si>
</sst>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1" x14ac:knownFonts="1">
    <font>
      <sz val="11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17"/>
      <name val="Times New Roman"/>
      <family val="1"/>
      <charset val="204"/>
    </font>
    <font>
      <sz val="11"/>
      <color indexed="56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color indexed="62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4"/>
      <name val="Times New Roman"/>
      <family val="2"/>
      <charset val="204"/>
    </font>
    <font>
      <sz val="8"/>
      <name val="Calibri"/>
      <family val="2"/>
      <charset val="204"/>
    </font>
    <font>
      <b/>
      <sz val="4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4"/>
      <color indexed="17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9E3F3"/>
      </patternFill>
    </fill>
    <fill>
      <patternFill patternType="solid">
        <fgColor rgb="FFFBE4D5"/>
      </patternFill>
    </fill>
    <fill>
      <patternFill patternType="solid">
        <fgColor rgb="FFEDEDED"/>
      </patternFill>
    </fill>
    <fill>
      <patternFill patternType="solid">
        <fgColor rgb="FFFFF2CB"/>
      </patternFill>
    </fill>
    <fill>
      <patternFill patternType="solid">
        <fgColor rgb="FFDEEAF6"/>
      </patternFill>
    </fill>
    <fill>
      <patternFill patternType="solid">
        <fgColor rgb="FFE2EFD9"/>
      </patternFill>
    </fill>
    <fill>
      <patternFill patternType="solid">
        <fgColor rgb="FFB4C7E7"/>
      </patternFill>
    </fill>
    <fill>
      <patternFill patternType="solid">
        <fgColor rgb="FFF7CAAC"/>
      </patternFill>
    </fill>
    <fill>
      <patternFill patternType="solid">
        <fgColor rgb="FFDBDBDB"/>
      </patternFill>
    </fill>
    <fill>
      <patternFill patternType="solid">
        <fgColor rgb="FFFFE598"/>
      </patternFill>
    </fill>
    <fill>
      <patternFill patternType="solid">
        <fgColor rgb="FFBED7EE"/>
      </patternFill>
    </fill>
    <fill>
      <patternFill patternType="solid">
        <fgColor rgb="FFC5E0B3"/>
      </patternFill>
    </fill>
    <fill>
      <patternFill patternType="solid">
        <fgColor rgb="FF8FABDB"/>
      </patternFill>
    </fill>
    <fill>
      <patternFill patternType="solid">
        <fgColor rgb="FFF4B083"/>
      </patternFill>
    </fill>
    <fill>
      <patternFill patternType="solid">
        <fgColor rgb="FFC9C9C9"/>
      </patternFill>
    </fill>
    <fill>
      <patternFill patternType="solid">
        <fgColor rgb="FFFFD865"/>
      </patternFill>
    </fill>
    <fill>
      <patternFill patternType="solid">
        <fgColor rgb="FF9DC3E5"/>
      </patternFill>
    </fill>
    <fill>
      <patternFill patternType="solid">
        <fgColor rgb="FFA8D08E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0">
    <xf numFmtId="0" fontId="0" fillId="0" borderId="0"/>
    <xf numFmtId="0" fontId="39" fillId="2" borderId="0" applyNumberFormat="0" applyBorder="0" applyAlignment="0" applyProtection="0"/>
    <xf numFmtId="0" fontId="40" fillId="19" borderId="0" applyNumberFormat="0" applyBorder="0" applyAlignment="0" applyProtection="0"/>
    <xf numFmtId="0" fontId="39" fillId="3" borderId="0" applyNumberFormat="0" applyBorder="0" applyAlignment="0" applyProtection="0"/>
    <xf numFmtId="0" fontId="40" fillId="20" borderId="0" applyNumberFormat="0" applyBorder="0" applyAlignment="0" applyProtection="0"/>
    <xf numFmtId="0" fontId="39" fillId="4" borderId="0" applyNumberFormat="0" applyBorder="0" applyAlignment="0" applyProtection="0"/>
    <xf numFmtId="0" fontId="40" fillId="21" borderId="0" applyNumberFormat="0" applyBorder="0" applyAlignment="0" applyProtection="0"/>
    <xf numFmtId="0" fontId="39" fillId="5" borderId="0" applyNumberFormat="0" applyBorder="0" applyAlignment="0" applyProtection="0"/>
    <xf numFmtId="0" fontId="40" fillId="22" borderId="0" applyNumberFormat="0" applyBorder="0" applyAlignment="0" applyProtection="0"/>
    <xf numFmtId="0" fontId="39" fillId="6" borderId="0" applyNumberFormat="0" applyBorder="0" applyAlignment="0" applyProtection="0"/>
    <xf numFmtId="0" fontId="40" fillId="23" borderId="0" applyNumberFormat="0" applyBorder="0" applyAlignment="0" applyProtection="0"/>
    <xf numFmtId="0" fontId="39" fillId="7" borderId="0" applyNumberFormat="0" applyBorder="0" applyAlignment="0" applyProtection="0"/>
    <xf numFmtId="0" fontId="40" fillId="24" borderId="0" applyNumberFormat="0" applyBorder="0" applyAlignment="0" applyProtection="0"/>
    <xf numFmtId="0" fontId="39" fillId="8" borderId="0" applyNumberFormat="0" applyBorder="0" applyAlignment="0" applyProtection="0"/>
    <xf numFmtId="0" fontId="40" fillId="25" borderId="0" applyNumberFormat="0" applyBorder="0" applyAlignment="0" applyProtection="0"/>
    <xf numFmtId="0" fontId="39" fillId="3" borderId="0" applyNumberFormat="0" applyBorder="0" applyAlignment="0" applyProtection="0"/>
    <xf numFmtId="0" fontId="40" fillId="26" borderId="0" applyNumberFormat="0" applyBorder="0" applyAlignment="0" applyProtection="0"/>
    <xf numFmtId="0" fontId="39" fillId="4" borderId="0" applyNumberFormat="0" applyBorder="0" applyAlignment="0" applyProtection="0"/>
    <xf numFmtId="0" fontId="40" fillId="27" borderId="0" applyNumberFormat="0" applyBorder="0" applyAlignment="0" applyProtection="0"/>
    <xf numFmtId="0" fontId="39" fillId="5" borderId="0" applyNumberFormat="0" applyBorder="0" applyAlignment="0" applyProtection="0"/>
    <xf numFmtId="0" fontId="40" fillId="28" borderId="0" applyNumberFormat="0" applyBorder="0" applyAlignment="0" applyProtection="0"/>
    <xf numFmtId="0" fontId="39" fillId="8" borderId="0" applyNumberFormat="0" applyBorder="0" applyAlignment="0" applyProtection="0"/>
    <xf numFmtId="0" fontId="40" fillId="29" borderId="0" applyNumberFormat="0" applyBorder="0" applyAlignment="0" applyProtection="0"/>
    <xf numFmtId="0" fontId="39" fillId="7" borderId="0" applyNumberFormat="0" applyBorder="0" applyAlignment="0" applyProtection="0"/>
    <xf numFmtId="0" fontId="40" fillId="30" borderId="0" applyNumberFormat="0" applyBorder="0" applyAlignment="0" applyProtection="0"/>
    <xf numFmtId="0" fontId="24" fillId="8" borderId="0" applyNumberFormat="0" applyBorder="0" applyAlignment="0" applyProtection="0"/>
    <xf numFmtId="0" fontId="40" fillId="31" borderId="0" applyNumberFormat="0" applyBorder="0" applyAlignment="0" applyProtection="0"/>
    <xf numFmtId="0" fontId="24" fillId="3" borderId="0" applyNumberFormat="0" applyBorder="0" applyAlignment="0" applyProtection="0"/>
    <xf numFmtId="0" fontId="40" fillId="32" borderId="0" applyNumberFormat="0" applyBorder="0" applyAlignment="0" applyProtection="0"/>
    <xf numFmtId="0" fontId="24" fillId="4" borderId="0" applyNumberFormat="0" applyBorder="0" applyAlignment="0" applyProtection="0"/>
    <xf numFmtId="0" fontId="40" fillId="33" borderId="0" applyNumberFormat="0" applyBorder="0" applyAlignment="0" applyProtection="0"/>
    <xf numFmtId="0" fontId="24" fillId="5" borderId="0" applyNumberFormat="0" applyBorder="0" applyAlignment="0" applyProtection="0"/>
    <xf numFmtId="0" fontId="40" fillId="34" borderId="0" applyNumberFormat="0" applyBorder="0" applyAlignment="0" applyProtection="0"/>
    <xf numFmtId="0" fontId="24" fillId="8" borderId="0" applyNumberFormat="0" applyBorder="0" applyAlignment="0" applyProtection="0"/>
    <xf numFmtId="0" fontId="40" fillId="35" borderId="0" applyNumberFormat="0" applyBorder="0" applyAlignment="0" applyProtection="0"/>
    <xf numFmtId="0" fontId="24" fillId="7" borderId="0" applyNumberFormat="0" applyBorder="0" applyAlignment="0" applyProtection="0"/>
    <xf numFmtId="0" fontId="40" fillId="3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37" fillId="7" borderId="1" applyNumberFormat="0" applyAlignment="0" applyProtection="0"/>
    <xf numFmtId="0" fontId="27" fillId="14" borderId="2" applyNumberFormat="0" applyAlignment="0" applyProtection="0"/>
    <xf numFmtId="0" fontId="36" fillId="14" borderId="1" applyNumberFormat="0" applyAlignment="0" applyProtection="0"/>
    <xf numFmtId="0" fontId="35" fillId="0" borderId="3" applyNumberFormat="0" applyFill="0" applyAlignment="0" applyProtection="0"/>
    <xf numFmtId="0" fontId="34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38" fillId="15" borderId="7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1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9" fillId="17" borderId="8" applyNumberFormat="0" applyFont="0" applyAlignment="0" applyProtection="0"/>
    <xf numFmtId="0" fontId="32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0" fillId="14" borderId="0" xfId="0" applyFill="1"/>
    <xf numFmtId="0" fontId="2" fillId="0" borderId="0" xfId="0" applyFont="1"/>
    <xf numFmtId="0" fontId="1" fillId="14" borderId="0" xfId="0" applyFont="1" applyFill="1"/>
    <xf numFmtId="0" fontId="3" fillId="0" borderId="0" xfId="0" applyFont="1"/>
    <xf numFmtId="0" fontId="2" fillId="14" borderId="0" xfId="0" applyFont="1" applyFill="1"/>
    <xf numFmtId="0" fontId="5" fillId="0" borderId="0" xfId="0" applyFont="1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horizontal="center" vertical="center"/>
    </xf>
    <xf numFmtId="0" fontId="6" fillId="0" borderId="10" xfId="0" applyFont="1" applyBorder="1"/>
    <xf numFmtId="0" fontId="9" fillId="0" borderId="0" xfId="0" applyFont="1"/>
    <xf numFmtId="0" fontId="5" fillId="18" borderId="0" xfId="0" applyFont="1" applyFill="1"/>
    <xf numFmtId="0" fontId="5" fillId="10" borderId="0" xfId="0" applyFont="1" applyFill="1"/>
    <xf numFmtId="0" fontId="21" fillId="14" borderId="0" xfId="0" applyFont="1" applyFill="1"/>
    <xf numFmtId="0" fontId="5" fillId="37" borderId="0" xfId="0" applyFont="1" applyFill="1"/>
    <xf numFmtId="0" fontId="0" fillId="38" borderId="0" xfId="0" applyFill="1"/>
    <xf numFmtId="0" fontId="6" fillId="38" borderId="11" xfId="0" applyFont="1" applyFill="1" applyBorder="1" applyAlignment="1">
      <alignment horizontal="center" vertical="center"/>
    </xf>
    <xf numFmtId="0" fontId="4" fillId="38" borderId="0" xfId="0" applyFont="1" applyFill="1"/>
    <xf numFmtId="0" fontId="9" fillId="38" borderId="10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/>
    </xf>
    <xf numFmtId="0" fontId="17" fillId="38" borderId="10" xfId="0" applyFont="1" applyFill="1" applyBorder="1" applyAlignment="1">
      <alignment horizontal="left"/>
    </xf>
    <xf numFmtId="164" fontId="43" fillId="38" borderId="10" xfId="0" applyNumberFormat="1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left"/>
    </xf>
    <xf numFmtId="9" fontId="12" fillId="38" borderId="10" xfId="0" applyNumberFormat="1" applyFont="1" applyFill="1" applyBorder="1" applyAlignment="1">
      <alignment horizontal="center" vertical="center"/>
    </xf>
    <xf numFmtId="0" fontId="8" fillId="38" borderId="10" xfId="0" applyFont="1" applyFill="1" applyBorder="1"/>
    <xf numFmtId="164" fontId="17" fillId="38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6" fillId="38" borderId="0" xfId="0" applyFont="1" applyFill="1"/>
    <xf numFmtId="0" fontId="6" fillId="38" borderId="10" xfId="0" applyFont="1" applyFill="1" applyBorder="1"/>
    <xf numFmtId="0" fontId="4" fillId="38" borderId="11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/>
    </xf>
    <xf numFmtId="0" fontId="13" fillId="38" borderId="11" xfId="0" applyFont="1" applyFill="1" applyBorder="1" applyAlignment="1">
      <alignment horizontal="center" vertical="center"/>
    </xf>
    <xf numFmtId="0" fontId="19" fillId="38" borderId="11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/>
    </xf>
    <xf numFmtId="0" fontId="18" fillId="38" borderId="11" xfId="0" applyFont="1" applyFill="1" applyBorder="1" applyAlignment="1">
      <alignment horizontal="center" vertical="center"/>
    </xf>
    <xf numFmtId="0" fontId="22" fillId="38" borderId="11" xfId="0" applyFont="1" applyFill="1" applyBorder="1" applyAlignment="1">
      <alignment horizontal="center" vertical="center"/>
    </xf>
    <xf numFmtId="0" fontId="41" fillId="38" borderId="11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5" fillId="38" borderId="10" xfId="0" applyFont="1" applyFill="1" applyBorder="1"/>
    <xf numFmtId="0" fontId="9" fillId="38" borderId="1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vertical="center"/>
    </xf>
    <xf numFmtId="0" fontId="9" fillId="38" borderId="10" xfId="0" applyFont="1" applyFill="1" applyBorder="1" applyAlignment="1">
      <alignment horizontal="left"/>
    </xf>
    <xf numFmtId="9" fontId="18" fillId="38" borderId="10" xfId="0" applyNumberFormat="1" applyFont="1" applyFill="1" applyBorder="1" applyAlignment="1">
      <alignment horizontal="center" vertical="center"/>
    </xf>
    <xf numFmtId="0" fontId="9" fillId="38" borderId="10" xfId="0" applyFont="1" applyFill="1" applyBorder="1"/>
    <xf numFmtId="0" fontId="18" fillId="38" borderId="10" xfId="0" applyFont="1" applyFill="1" applyBorder="1" applyAlignment="1">
      <alignment horizontal="center" vertical="center"/>
    </xf>
    <xf numFmtId="9" fontId="15" fillId="38" borderId="10" xfId="0" applyNumberFormat="1" applyFont="1" applyFill="1" applyBorder="1" applyAlignment="1">
      <alignment horizontal="center" vertical="center"/>
    </xf>
    <xf numFmtId="0" fontId="14" fillId="38" borderId="10" xfId="0" applyFont="1" applyFill="1" applyBorder="1"/>
    <xf numFmtId="9" fontId="12" fillId="38" borderId="10" xfId="0" applyNumberFormat="1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/>
    </xf>
    <xf numFmtId="0" fontId="14" fillId="38" borderId="10" xfId="0" applyFont="1" applyFill="1" applyBorder="1" applyAlignment="1">
      <alignment horizontal="left"/>
    </xf>
    <xf numFmtId="0" fontId="8" fillId="38" borderId="10" xfId="0" applyFont="1" applyFill="1" applyBorder="1" applyAlignment="1">
      <alignment horizontal="left" vertical="center"/>
    </xf>
    <xf numFmtId="0" fontId="15" fillId="38" borderId="10" xfId="0" applyFont="1" applyFill="1" applyBorder="1" applyAlignment="1">
      <alignment horizontal="center"/>
    </xf>
    <xf numFmtId="2" fontId="8" fillId="38" borderId="0" xfId="0" applyNumberFormat="1" applyFont="1" applyFill="1"/>
    <xf numFmtId="0" fontId="18" fillId="0" borderId="10" xfId="0" applyFont="1" applyBorder="1"/>
    <xf numFmtId="0" fontId="20" fillId="38" borderId="10" xfId="0" applyFont="1" applyFill="1" applyBorder="1" applyAlignment="1">
      <alignment horizontal="center" vertical="center"/>
    </xf>
    <xf numFmtId="0" fontId="23" fillId="38" borderId="10" xfId="0" applyFont="1" applyFill="1" applyBorder="1" applyAlignment="1">
      <alignment horizontal="center" vertical="center"/>
    </xf>
    <xf numFmtId="9" fontId="20" fillId="38" borderId="10" xfId="0" applyNumberFormat="1" applyFont="1" applyFill="1" applyBorder="1" applyAlignment="1">
      <alignment horizontal="center" vertical="center"/>
    </xf>
    <xf numFmtId="9" fontId="23" fillId="38" borderId="10" xfId="0" applyNumberFormat="1" applyFont="1" applyFill="1" applyBorder="1" applyAlignment="1">
      <alignment horizontal="center" vertical="center"/>
    </xf>
    <xf numFmtId="9" fontId="7" fillId="38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64" fontId="8" fillId="38" borderId="10" xfId="0" applyNumberFormat="1" applyFont="1" applyFill="1" applyBorder="1" applyAlignment="1">
      <alignment horizontal="center" vertical="center"/>
    </xf>
    <xf numFmtId="164" fontId="20" fillId="38" borderId="10" xfId="0" applyNumberFormat="1" applyFont="1" applyFill="1" applyBorder="1" applyAlignment="1">
      <alignment horizontal="center" vertical="center"/>
    </xf>
    <xf numFmtId="164" fontId="8" fillId="37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16" fillId="0" borderId="10" xfId="0" applyFont="1" applyBorder="1"/>
  </cellXfs>
  <cellStyles count="60">
    <cellStyle name="20% - Акцент1" xfId="1" xr:uid="{00000000-0005-0000-0000-000000000000}"/>
    <cellStyle name="20% — акцент1" xfId="2" builtinId="30" customBuiltin="1"/>
    <cellStyle name="20% - Акцент2" xfId="3" xr:uid="{00000000-0005-0000-0000-000002000000}"/>
    <cellStyle name="20% — акцент2" xfId="4" builtinId="34" customBuiltin="1"/>
    <cellStyle name="20% - Акцент3" xfId="5" xr:uid="{00000000-0005-0000-0000-000004000000}"/>
    <cellStyle name="20% — акцент3" xfId="6" builtinId="38" customBuiltin="1"/>
    <cellStyle name="20% - Акцент4" xfId="7" xr:uid="{00000000-0005-0000-0000-000006000000}"/>
    <cellStyle name="20% — акцент4" xfId="8" builtinId="42" customBuiltin="1"/>
    <cellStyle name="20% - Акцент5" xfId="9" xr:uid="{00000000-0005-0000-0000-000008000000}"/>
    <cellStyle name="20% — акцент5" xfId="10" builtinId="46" customBuiltin="1"/>
    <cellStyle name="20% - Акцент6" xfId="11" xr:uid="{00000000-0005-0000-0000-00000A000000}"/>
    <cellStyle name="20% — акцент6" xfId="12" builtinId="50" customBuiltin="1"/>
    <cellStyle name="40% - Акцент1" xfId="13" xr:uid="{00000000-0005-0000-0000-00000C000000}"/>
    <cellStyle name="40% — акцент1" xfId="14" builtinId="31" customBuiltin="1"/>
    <cellStyle name="40% - Акцент2" xfId="15" xr:uid="{00000000-0005-0000-0000-00000E000000}"/>
    <cellStyle name="40% — акцент2" xfId="16" builtinId="35" customBuiltin="1"/>
    <cellStyle name="40% - Акцент3" xfId="17" xr:uid="{00000000-0005-0000-0000-000010000000}"/>
    <cellStyle name="40% — акцент3" xfId="18" builtinId="39" customBuiltin="1"/>
    <cellStyle name="40% - Акцент4" xfId="19" xr:uid="{00000000-0005-0000-0000-000012000000}"/>
    <cellStyle name="40% — акцент4" xfId="20" builtinId="43" customBuiltin="1"/>
    <cellStyle name="40% - Акцент5" xfId="21" xr:uid="{00000000-0005-0000-0000-000014000000}"/>
    <cellStyle name="40% — акцент5" xfId="22" builtinId="47" customBuiltin="1"/>
    <cellStyle name="40% - Акцент6" xfId="23" xr:uid="{00000000-0005-0000-0000-000016000000}"/>
    <cellStyle name="40% — акцент6" xfId="24" builtinId="51" customBuiltin="1"/>
    <cellStyle name="60% - Акцент1" xfId="25" xr:uid="{00000000-0005-0000-0000-000018000000}"/>
    <cellStyle name="60% — акцент1" xfId="26" builtinId="32" customBuiltin="1"/>
    <cellStyle name="60% - Акцент2" xfId="27" xr:uid="{00000000-0005-0000-0000-00001A000000}"/>
    <cellStyle name="60% — акцент2" xfId="28" builtinId="36" customBuiltin="1"/>
    <cellStyle name="60% - Акцент3" xfId="29" xr:uid="{00000000-0005-0000-0000-00001C000000}"/>
    <cellStyle name="60% — акцент3" xfId="30" builtinId="40" customBuiltin="1"/>
    <cellStyle name="60% - Акцент4" xfId="31" xr:uid="{00000000-0005-0000-0000-00001E000000}"/>
    <cellStyle name="60% — акцент4" xfId="32" builtinId="44" customBuiltin="1"/>
    <cellStyle name="60% - Акцент5" xfId="33" xr:uid="{00000000-0005-0000-0000-000020000000}"/>
    <cellStyle name="60% — акцент5" xfId="34" builtinId="48" customBuiltin="1"/>
    <cellStyle name="60% - Акцент6" xfId="35" xr:uid="{00000000-0005-0000-0000-000022000000}"/>
    <cellStyle name="60% — акцент6" xfId="36" builtinId="52" customBuiltin="1"/>
    <cellStyle name="Акцент1" xfId="37" builtinId="29" customBuiltin="1"/>
    <cellStyle name="Акцент2" xfId="38" builtinId="33" customBuiltin="1"/>
    <cellStyle name="Акцент3" xfId="39" builtinId="37" customBuiltin="1"/>
    <cellStyle name="Акцент4" xfId="40" builtinId="41" customBuiltin="1"/>
    <cellStyle name="Акцент5" xfId="41" builtinId="45" customBuiltin="1"/>
    <cellStyle name="Акцент6" xfId="42" builtinId="49" customBuiltin="1"/>
    <cellStyle name="Ввод " xfId="43" builtinId="20" customBuiltin="1"/>
    <cellStyle name="Вывод" xfId="44" builtinId="21" customBuiltin="1"/>
    <cellStyle name="Вычисление" xfId="45" builtinId="22" customBuiltin="1"/>
    <cellStyle name="Заголовок 1" xfId="46" builtinId="16" customBuiltin="1"/>
    <cellStyle name="Заголовок 2" xfId="47" builtinId="17" customBuiltin="1"/>
    <cellStyle name="Заголовок 3" xfId="48" builtinId="18" customBuiltin="1"/>
    <cellStyle name="Заголовок 4" xfId="49" builtinId="19" customBuiltin="1"/>
    <cellStyle name="Итог" xfId="50" builtinId="25" customBuiltin="1"/>
    <cellStyle name="Контрольная ячейка" xfId="51" builtinId="23" customBuiltin="1"/>
    <cellStyle name="Название" xfId="52" builtinId="15" customBuiltin="1"/>
    <cellStyle name="Нейтральный" xfId="53" builtinId="28" customBuiltin="1"/>
    <cellStyle name="Обычный" xfId="0" builtinId="0"/>
    <cellStyle name="Плохой" xfId="54" builtinId="27" customBuiltin="1"/>
    <cellStyle name="Пояснение" xfId="55" builtinId="53" customBuiltin="1"/>
    <cellStyle name="Примечание" xfId="56" builtinId="10" customBuiltin="1"/>
    <cellStyle name="Связанная ячейка" xfId="57" builtinId="24" customBuiltin="1"/>
    <cellStyle name="Текст предупреждения" xfId="58" builtinId="11" customBuiltin="1"/>
    <cellStyle name="Хороший" xfId="59" builtinId="26" customBuiltin="1"/>
  </cellStyles>
  <dxfs count="0"/>
  <tableStyles count="0" defaultTableStyle="TableStyleMedium2" defaultPivotStyle="PivotStyleLight16"/>
  <colors>
    <mruColors>
      <color rgb="FFCC99FF"/>
      <color rgb="FFCC66FF"/>
      <color rgb="FFCCCCFF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286658</xdr:colOff>
      <xdr:row>3</xdr:row>
      <xdr:rowOff>55335</xdr:rowOff>
    </xdr:from>
    <xdr:to>
      <xdr:col>2</xdr:col>
      <xdr:colOff>2013858</xdr:colOff>
      <xdr:row>5</xdr:row>
      <xdr:rowOff>163286</xdr:rowOff>
    </xdr:to>
    <xdr:pic>
      <xdr:nvPicPr>
        <xdr:cNvPr id="286907" name="Picture 3989">
          <a:extLst>
            <a:ext uri="{FF2B5EF4-FFF2-40B4-BE49-F238E27FC236}">
              <a16:creationId xmlns:a16="http://schemas.microsoft.com/office/drawing/2014/main" id="{7065E453-A357-4087-BA0A-0F1E6E4BE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1" y="690335"/>
          <a:ext cx="1727200" cy="470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170527</xdr:colOff>
      <xdr:row>8</xdr:row>
      <xdr:rowOff>180304</xdr:rowOff>
    </xdr:from>
    <xdr:to>
      <xdr:col>2</xdr:col>
      <xdr:colOff>59897</xdr:colOff>
      <xdr:row>16</xdr:row>
      <xdr:rowOff>120913</xdr:rowOff>
    </xdr:to>
    <xdr:pic>
      <xdr:nvPicPr>
        <xdr:cNvPr id="286908" name="Picture 3990">
          <a:extLst>
            <a:ext uri="{FF2B5EF4-FFF2-40B4-BE49-F238E27FC236}">
              <a16:creationId xmlns:a16="http://schemas.microsoft.com/office/drawing/2014/main" id="{BD3A8B2F-63C9-468A-97EB-3DF54A59F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76248">
          <a:off x="170527" y="1722447"/>
          <a:ext cx="923513" cy="1392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1460431</xdr:colOff>
      <xdr:row>8</xdr:row>
      <xdr:rowOff>164523</xdr:rowOff>
    </xdr:from>
    <xdr:to>
      <xdr:col>2</xdr:col>
      <xdr:colOff>2372591</xdr:colOff>
      <xdr:row>16</xdr:row>
      <xdr:rowOff>190499</xdr:rowOff>
    </xdr:to>
    <xdr:pic>
      <xdr:nvPicPr>
        <xdr:cNvPr id="286909" name="Picture 3991">
          <a:extLst>
            <a:ext uri="{FF2B5EF4-FFF2-40B4-BE49-F238E27FC236}">
              <a16:creationId xmlns:a16="http://schemas.microsoft.com/office/drawing/2014/main" id="{3ECD15E9-BE34-46A0-ACD7-0619368FC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567" y="1636568"/>
          <a:ext cx="912160" cy="154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308428</xdr:colOff>
      <xdr:row>9</xdr:row>
      <xdr:rowOff>2722</xdr:rowOff>
    </xdr:from>
    <xdr:to>
      <xdr:col>2</xdr:col>
      <xdr:colOff>1225550</xdr:colOff>
      <xdr:row>17</xdr:row>
      <xdr:rowOff>0</xdr:rowOff>
    </xdr:to>
    <xdr:pic>
      <xdr:nvPicPr>
        <xdr:cNvPr id="286910" name="Picture 3992">
          <a:extLst>
            <a:ext uri="{FF2B5EF4-FFF2-40B4-BE49-F238E27FC236}">
              <a16:creationId xmlns:a16="http://schemas.microsoft.com/office/drawing/2014/main" id="{2DEF7E0C-4663-4AA4-98E5-B271E1322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571" y="1726293"/>
          <a:ext cx="917122" cy="1292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146050</xdr:colOff>
      <xdr:row>6</xdr:row>
      <xdr:rowOff>958</xdr:rowOff>
    </xdr:from>
    <xdr:to>
      <xdr:col>5</xdr:col>
      <xdr:colOff>216477</xdr:colOff>
      <xdr:row>16</xdr:row>
      <xdr:rowOff>0</xdr:rowOff>
    </xdr:to>
    <xdr:pic>
      <xdr:nvPicPr>
        <xdr:cNvPr id="286911" name="Picture 3993">
          <a:extLst>
            <a:ext uri="{FF2B5EF4-FFF2-40B4-BE49-F238E27FC236}">
              <a16:creationId xmlns:a16="http://schemas.microsoft.com/office/drawing/2014/main" id="{0A96724A-B92A-4BD8-AB6D-A98478040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8959" y="1092003"/>
          <a:ext cx="1187450" cy="1904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464287</xdr:colOff>
      <xdr:row>6</xdr:row>
      <xdr:rowOff>58109</xdr:rowOff>
    </xdr:from>
    <xdr:to>
      <xdr:col>7</xdr:col>
      <xdr:colOff>318622</xdr:colOff>
      <xdr:row>15</xdr:row>
      <xdr:rowOff>159709</xdr:rowOff>
    </xdr:to>
    <xdr:pic>
      <xdr:nvPicPr>
        <xdr:cNvPr id="286912" name="Picture 3994">
          <a:extLst>
            <a:ext uri="{FF2B5EF4-FFF2-40B4-BE49-F238E27FC236}">
              <a16:creationId xmlns:a16="http://schemas.microsoft.com/office/drawing/2014/main" id="{184BCDCA-BCD4-4965-9743-C3F9E4653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819401">
          <a:off x="5417287" y="1237395"/>
          <a:ext cx="1233192" cy="1734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136071</xdr:colOff>
      <xdr:row>1</xdr:row>
      <xdr:rowOff>1814</xdr:rowOff>
    </xdr:from>
    <xdr:to>
      <xdr:col>1</xdr:col>
      <xdr:colOff>666750</xdr:colOff>
      <xdr:row>8</xdr:row>
      <xdr:rowOff>120650</xdr:rowOff>
    </xdr:to>
    <xdr:pic>
      <xdr:nvPicPr>
        <xdr:cNvPr id="286913" name="Picture 3995">
          <a:extLst>
            <a:ext uri="{FF2B5EF4-FFF2-40B4-BE49-F238E27FC236}">
              <a16:creationId xmlns:a16="http://schemas.microsoft.com/office/drawing/2014/main" id="{63EB675E-4AA6-457D-8502-4161E509C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" y="228600"/>
          <a:ext cx="866322" cy="128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5"/>
  <sheetViews>
    <sheetView tabSelected="1" zoomScale="110" zoomScaleNormal="110" workbookViewId="0">
      <selection activeCell="J7" sqref="J7"/>
    </sheetView>
  </sheetViews>
  <sheetFormatPr defaultRowHeight="15" x14ac:dyDescent="0.25"/>
  <cols>
    <col min="1" max="1" width="4.85546875" style="17" customWidth="1"/>
    <col min="2" max="2" width="10" style="7" customWidth="1"/>
    <col min="3" max="3" width="38.140625" style="8" customWidth="1"/>
    <col min="4" max="4" width="7.85546875" style="8" customWidth="1"/>
    <col min="5" max="5" width="8.85546875" style="35" customWidth="1"/>
    <col min="6" max="6" width="11" style="19" customWidth="1"/>
    <col min="9" max="9" width="1.28515625" customWidth="1"/>
  </cols>
  <sheetData>
    <row r="1" spans="2:6" ht="18.75" x14ac:dyDescent="0.25">
      <c r="B1" s="9" t="s">
        <v>396</v>
      </c>
      <c r="C1" s="72" t="s">
        <v>395</v>
      </c>
      <c r="E1" s="65"/>
    </row>
    <row r="2" spans="2:6" ht="6.75" customHeight="1" x14ac:dyDescent="0.25">
      <c r="C2" s="10"/>
    </row>
    <row r="3" spans="2:6" x14ac:dyDescent="0.25">
      <c r="C3" s="10"/>
      <c r="D3" s="66" t="s">
        <v>0</v>
      </c>
      <c r="E3" s="36"/>
      <c r="F3" s="45" t="s">
        <v>1</v>
      </c>
    </row>
    <row r="4" spans="2:6" x14ac:dyDescent="0.25">
      <c r="D4" s="66" t="s">
        <v>2</v>
      </c>
      <c r="E4" s="36"/>
      <c r="F4" s="45" t="s">
        <v>3</v>
      </c>
    </row>
    <row r="5" spans="2:6" x14ac:dyDescent="0.25">
      <c r="D5" s="12"/>
    </row>
    <row r="6" spans="2:6" x14ac:dyDescent="0.25">
      <c r="D6" s="12"/>
    </row>
    <row r="7" spans="2:6" x14ac:dyDescent="0.25">
      <c r="D7" s="12"/>
    </row>
    <row r="8" spans="2:6" x14ac:dyDescent="0.25">
      <c r="D8" s="12"/>
    </row>
    <row r="9" spans="2:6" x14ac:dyDescent="0.25">
      <c r="D9" s="12"/>
    </row>
    <row r="10" spans="2:6" x14ac:dyDescent="0.25">
      <c r="D10" s="12"/>
    </row>
    <row r="11" spans="2:6" x14ac:dyDescent="0.25">
      <c r="D11" s="12"/>
    </row>
    <row r="12" spans="2:6" x14ac:dyDescent="0.25">
      <c r="D12" s="12"/>
    </row>
    <row r="13" spans="2:6" x14ac:dyDescent="0.25">
      <c r="D13" s="12"/>
    </row>
    <row r="14" spans="2:6" x14ac:dyDescent="0.25">
      <c r="D14" s="12"/>
    </row>
    <row r="15" spans="2:6" x14ac:dyDescent="0.25">
      <c r="D15" s="12"/>
    </row>
    <row r="16" spans="2:6" x14ac:dyDescent="0.25">
      <c r="D16" s="12"/>
    </row>
    <row r="17" spans="1:8" x14ac:dyDescent="0.25">
      <c r="D17" s="12"/>
    </row>
    <row r="18" spans="1:8" x14ac:dyDescent="0.25">
      <c r="D18" s="12"/>
    </row>
    <row r="19" spans="1:8" x14ac:dyDescent="0.25">
      <c r="B19" s="76" t="s">
        <v>368</v>
      </c>
      <c r="C19" s="77"/>
      <c r="D19" s="77"/>
      <c r="E19" s="77"/>
      <c r="F19" s="77"/>
      <c r="G19" s="77"/>
      <c r="H19" s="77"/>
    </row>
    <row r="20" spans="1:8" ht="15.75" x14ac:dyDescent="0.25">
      <c r="B20" s="51" t="s">
        <v>369</v>
      </c>
      <c r="C20" s="67">
        <v>500</v>
      </c>
      <c r="D20" s="67">
        <v>1000</v>
      </c>
      <c r="E20" s="68">
        <v>2500</v>
      </c>
      <c r="F20" s="67">
        <v>5000</v>
      </c>
      <c r="G20" s="68">
        <v>10000</v>
      </c>
      <c r="H20" s="68">
        <v>20000</v>
      </c>
    </row>
    <row r="21" spans="1:8" ht="15.75" x14ac:dyDescent="0.25">
      <c r="B21" s="51" t="s">
        <v>370</v>
      </c>
      <c r="C21" s="69">
        <v>0.05</v>
      </c>
      <c r="D21" s="69">
        <v>0.08</v>
      </c>
      <c r="E21" s="70">
        <v>0.1</v>
      </c>
      <c r="F21" s="69">
        <v>0.12</v>
      </c>
      <c r="G21" s="70">
        <v>0.15</v>
      </c>
      <c r="H21" s="71" t="s">
        <v>371</v>
      </c>
    </row>
    <row r="22" spans="1:8" x14ac:dyDescent="0.25">
      <c r="D22" s="12"/>
    </row>
    <row r="23" spans="1:8" ht="27" customHeight="1" x14ac:dyDescent="0.25">
      <c r="B23" s="46"/>
      <c r="C23" s="47" t="s">
        <v>4</v>
      </c>
      <c r="D23" s="48" t="s">
        <v>5</v>
      </c>
      <c r="E23" s="37" t="s">
        <v>6</v>
      </c>
      <c r="F23" s="20" t="s">
        <v>7</v>
      </c>
      <c r="G23" s="29" t="s">
        <v>392</v>
      </c>
      <c r="H23" s="30" t="s">
        <v>393</v>
      </c>
    </row>
    <row r="24" spans="1:8" x14ac:dyDescent="0.25">
      <c r="A24" s="17">
        <v>1</v>
      </c>
      <c r="B24" s="49" t="s">
        <v>8</v>
      </c>
      <c r="C24" s="27" t="s">
        <v>10</v>
      </c>
      <c r="D24" s="26">
        <v>0.9</v>
      </c>
      <c r="E24" s="18">
        <v>1</v>
      </c>
      <c r="F24" s="73">
        <v>3</v>
      </c>
      <c r="G24" s="31"/>
      <c r="H24" s="32">
        <f>F24*G24</f>
        <v>0</v>
      </c>
    </row>
    <row r="25" spans="1:8" x14ac:dyDescent="0.25">
      <c r="A25" s="17">
        <v>2</v>
      </c>
      <c r="B25" s="49" t="s">
        <v>8</v>
      </c>
      <c r="C25" s="27" t="s">
        <v>9</v>
      </c>
      <c r="D25" s="26">
        <v>0.9</v>
      </c>
      <c r="E25" s="38">
        <v>5</v>
      </c>
      <c r="F25" s="73">
        <v>7</v>
      </c>
      <c r="G25" s="31"/>
      <c r="H25" s="32">
        <f>F25*G25</f>
        <v>0</v>
      </c>
    </row>
    <row r="26" spans="1:8" x14ac:dyDescent="0.25">
      <c r="A26" s="17">
        <v>3</v>
      </c>
      <c r="B26" s="49" t="s">
        <v>8</v>
      </c>
      <c r="C26" s="27" t="s">
        <v>12</v>
      </c>
      <c r="D26" s="26">
        <v>0.96</v>
      </c>
      <c r="E26" s="18">
        <v>1</v>
      </c>
      <c r="F26" s="73">
        <v>3</v>
      </c>
      <c r="G26" s="31"/>
      <c r="H26" s="32">
        <f t="shared" ref="H26:H89" si="0">F26*G26</f>
        <v>0</v>
      </c>
    </row>
    <row r="27" spans="1:8" x14ac:dyDescent="0.25">
      <c r="A27" s="17">
        <v>4</v>
      </c>
      <c r="B27" s="49" t="s">
        <v>8</v>
      </c>
      <c r="C27" s="27" t="s">
        <v>11</v>
      </c>
      <c r="D27" s="26">
        <v>0.96</v>
      </c>
      <c r="E27" s="38">
        <v>5</v>
      </c>
      <c r="F27" s="73">
        <v>7</v>
      </c>
      <c r="G27" s="31"/>
      <c r="H27" s="32">
        <f t="shared" si="0"/>
        <v>0</v>
      </c>
    </row>
    <row r="28" spans="1:8" s="1" customFormat="1" x14ac:dyDescent="0.25">
      <c r="A28" s="17">
        <v>5</v>
      </c>
      <c r="B28" s="49" t="s">
        <v>8</v>
      </c>
      <c r="C28" s="27" t="s">
        <v>13</v>
      </c>
      <c r="D28" s="26">
        <v>0.9</v>
      </c>
      <c r="E28" s="38">
        <v>1</v>
      </c>
      <c r="F28" s="73">
        <v>3</v>
      </c>
      <c r="G28" s="31"/>
      <c r="H28" s="32">
        <f t="shared" si="0"/>
        <v>0</v>
      </c>
    </row>
    <row r="29" spans="1:8" x14ac:dyDescent="0.25">
      <c r="A29" s="17">
        <v>6</v>
      </c>
      <c r="B29" s="49" t="s">
        <v>8</v>
      </c>
      <c r="C29" s="27" t="s">
        <v>15</v>
      </c>
      <c r="D29" s="26">
        <v>0.9</v>
      </c>
      <c r="E29" s="18">
        <v>1</v>
      </c>
      <c r="F29" s="73">
        <v>3</v>
      </c>
      <c r="G29" s="31"/>
      <c r="H29" s="32">
        <f t="shared" si="0"/>
        <v>0</v>
      </c>
    </row>
    <row r="30" spans="1:8" x14ac:dyDescent="0.25">
      <c r="A30" s="17">
        <v>7</v>
      </c>
      <c r="B30" s="49" t="s">
        <v>8</v>
      </c>
      <c r="C30" s="27" t="s">
        <v>14</v>
      </c>
      <c r="D30" s="26">
        <v>0.9</v>
      </c>
      <c r="E30" s="38">
        <v>5</v>
      </c>
      <c r="F30" s="73">
        <v>7</v>
      </c>
      <c r="G30" s="31"/>
      <c r="H30" s="32">
        <f t="shared" si="0"/>
        <v>0</v>
      </c>
    </row>
    <row r="31" spans="1:8" x14ac:dyDescent="0.25">
      <c r="A31" s="17">
        <v>8</v>
      </c>
      <c r="B31" s="49" t="s">
        <v>8</v>
      </c>
      <c r="C31" s="27" t="s">
        <v>17</v>
      </c>
      <c r="D31" s="26">
        <v>0.95</v>
      </c>
      <c r="E31" s="18">
        <v>1</v>
      </c>
      <c r="F31" s="73">
        <v>3</v>
      </c>
      <c r="G31" s="31"/>
      <c r="H31" s="32">
        <f t="shared" si="0"/>
        <v>0</v>
      </c>
    </row>
    <row r="32" spans="1:8" x14ac:dyDescent="0.25">
      <c r="A32" s="17">
        <v>9</v>
      </c>
      <c r="B32" s="49" t="s">
        <v>8</v>
      </c>
      <c r="C32" s="27" t="s">
        <v>16</v>
      </c>
      <c r="D32" s="26">
        <v>0.95</v>
      </c>
      <c r="E32" s="18">
        <v>5</v>
      </c>
      <c r="F32" s="73">
        <v>7</v>
      </c>
      <c r="G32" s="31"/>
      <c r="H32" s="32">
        <f t="shared" si="0"/>
        <v>0</v>
      </c>
    </row>
    <row r="33" spans="1:8" x14ac:dyDescent="0.25">
      <c r="A33" s="17">
        <v>10</v>
      </c>
      <c r="B33" s="49" t="s">
        <v>8</v>
      </c>
      <c r="C33" s="27" t="s">
        <v>19</v>
      </c>
      <c r="D33" s="26">
        <v>0.95</v>
      </c>
      <c r="E33" s="38">
        <v>1</v>
      </c>
      <c r="F33" s="73">
        <v>3</v>
      </c>
      <c r="G33" s="31"/>
      <c r="H33" s="32">
        <f t="shared" si="0"/>
        <v>0</v>
      </c>
    </row>
    <row r="34" spans="1:8" x14ac:dyDescent="0.25">
      <c r="A34" s="17">
        <v>11</v>
      </c>
      <c r="B34" s="49" t="s">
        <v>8</v>
      </c>
      <c r="C34" s="27" t="s">
        <v>18</v>
      </c>
      <c r="D34" s="26">
        <v>0.95</v>
      </c>
      <c r="E34" s="18">
        <v>5</v>
      </c>
      <c r="F34" s="73">
        <v>7</v>
      </c>
      <c r="G34" s="31"/>
      <c r="H34" s="32">
        <f t="shared" si="0"/>
        <v>0</v>
      </c>
    </row>
    <row r="35" spans="1:8" s="1" customFormat="1" x14ac:dyDescent="0.25">
      <c r="A35" s="17">
        <v>12</v>
      </c>
      <c r="B35" s="49" t="s">
        <v>8</v>
      </c>
      <c r="C35" s="27" t="s">
        <v>20</v>
      </c>
      <c r="D35" s="50"/>
      <c r="E35" s="38">
        <v>1</v>
      </c>
      <c r="F35" s="73">
        <v>3</v>
      </c>
      <c r="G35" s="31"/>
      <c r="H35" s="32">
        <f t="shared" si="0"/>
        <v>0</v>
      </c>
    </row>
    <row r="36" spans="1:8" x14ac:dyDescent="0.25">
      <c r="A36" s="17">
        <v>13</v>
      </c>
      <c r="B36" s="49" t="s">
        <v>21</v>
      </c>
      <c r="C36" s="27" t="s">
        <v>22</v>
      </c>
      <c r="D36" s="26">
        <v>0.99</v>
      </c>
      <c r="E36" s="18">
        <v>0.5</v>
      </c>
      <c r="F36" s="73">
        <v>3</v>
      </c>
      <c r="G36" s="31"/>
      <c r="H36" s="32">
        <f t="shared" si="0"/>
        <v>0</v>
      </c>
    </row>
    <row r="37" spans="1:8" x14ac:dyDescent="0.25">
      <c r="A37" s="17">
        <v>14</v>
      </c>
      <c r="B37" s="51" t="s">
        <v>21</v>
      </c>
      <c r="C37" s="52" t="s">
        <v>23</v>
      </c>
      <c r="D37" s="26">
        <v>0.7</v>
      </c>
      <c r="E37" s="18">
        <v>0.5</v>
      </c>
      <c r="F37" s="73">
        <v>3</v>
      </c>
      <c r="G37" s="31"/>
      <c r="H37" s="32">
        <f t="shared" si="0"/>
        <v>0</v>
      </c>
    </row>
    <row r="38" spans="1:8" s="2" customFormat="1" x14ac:dyDescent="0.25">
      <c r="A38" s="17">
        <v>15</v>
      </c>
      <c r="B38" s="49" t="s">
        <v>21</v>
      </c>
      <c r="C38" s="27" t="s">
        <v>24</v>
      </c>
      <c r="D38" s="26">
        <v>0.99</v>
      </c>
      <c r="E38" s="18">
        <v>0.5</v>
      </c>
      <c r="F38" s="73">
        <v>3</v>
      </c>
      <c r="G38" s="31"/>
      <c r="H38" s="32">
        <f t="shared" si="0"/>
        <v>0</v>
      </c>
    </row>
    <row r="39" spans="1:8" x14ac:dyDescent="0.25">
      <c r="A39" s="17">
        <v>16</v>
      </c>
      <c r="B39" s="49" t="s">
        <v>21</v>
      </c>
      <c r="C39" s="27" t="s">
        <v>25</v>
      </c>
      <c r="D39" s="26">
        <v>0.7</v>
      </c>
      <c r="E39" s="18">
        <v>0.5</v>
      </c>
      <c r="F39" s="73">
        <v>3</v>
      </c>
      <c r="G39" s="31"/>
      <c r="H39" s="32">
        <f t="shared" si="0"/>
        <v>0</v>
      </c>
    </row>
    <row r="40" spans="1:8" x14ac:dyDescent="0.25">
      <c r="A40" s="17">
        <v>17</v>
      </c>
      <c r="B40" s="49" t="s">
        <v>26</v>
      </c>
      <c r="C40" s="25" t="s">
        <v>27</v>
      </c>
      <c r="D40" s="26">
        <v>0.72</v>
      </c>
      <c r="E40" s="18">
        <v>0.5</v>
      </c>
      <c r="F40" s="73">
        <v>3.3</v>
      </c>
      <c r="G40" s="31"/>
      <c r="H40" s="32">
        <f t="shared" si="0"/>
        <v>0</v>
      </c>
    </row>
    <row r="41" spans="1:8" x14ac:dyDescent="0.25">
      <c r="A41" s="17">
        <v>18</v>
      </c>
      <c r="B41" s="49" t="s">
        <v>26</v>
      </c>
      <c r="C41" s="25" t="s">
        <v>28</v>
      </c>
      <c r="D41" s="26">
        <v>0.72</v>
      </c>
      <c r="E41" s="18">
        <v>0.5</v>
      </c>
      <c r="F41" s="73">
        <v>3.3</v>
      </c>
      <c r="G41" s="31"/>
      <c r="H41" s="32">
        <f t="shared" si="0"/>
        <v>0</v>
      </c>
    </row>
    <row r="42" spans="1:8" x14ac:dyDescent="0.25">
      <c r="A42" s="17">
        <v>19</v>
      </c>
      <c r="B42" s="49" t="s">
        <v>26</v>
      </c>
      <c r="C42" s="25" t="s">
        <v>29</v>
      </c>
      <c r="D42" s="26">
        <v>0.72</v>
      </c>
      <c r="E42" s="18">
        <v>0.5</v>
      </c>
      <c r="F42" s="73">
        <v>3.3</v>
      </c>
      <c r="G42" s="31"/>
      <c r="H42" s="32">
        <f t="shared" si="0"/>
        <v>0</v>
      </c>
    </row>
    <row r="43" spans="1:8" x14ac:dyDescent="0.25">
      <c r="A43" s="17">
        <v>20</v>
      </c>
      <c r="B43" s="49" t="s">
        <v>26</v>
      </c>
      <c r="C43" s="25" t="s">
        <v>30</v>
      </c>
      <c r="D43" s="26">
        <v>0.72</v>
      </c>
      <c r="E43" s="18">
        <v>0.5</v>
      </c>
      <c r="F43" s="73">
        <v>3.3</v>
      </c>
      <c r="G43" s="31"/>
      <c r="H43" s="32">
        <f t="shared" si="0"/>
        <v>0</v>
      </c>
    </row>
    <row r="44" spans="1:8" x14ac:dyDescent="0.25">
      <c r="A44" s="17">
        <v>21</v>
      </c>
      <c r="B44" s="49" t="s">
        <v>31</v>
      </c>
      <c r="C44" s="25" t="s">
        <v>32</v>
      </c>
      <c r="D44" s="26">
        <v>0.86</v>
      </c>
      <c r="E44" s="38">
        <v>30</v>
      </c>
      <c r="F44" s="73">
        <v>6</v>
      </c>
      <c r="G44" s="31"/>
      <c r="H44" s="32">
        <f t="shared" si="0"/>
        <v>0</v>
      </c>
    </row>
    <row r="45" spans="1:8" x14ac:dyDescent="0.25">
      <c r="A45" s="17">
        <v>22</v>
      </c>
      <c r="B45" s="49" t="s">
        <v>31</v>
      </c>
      <c r="C45" s="25" t="s">
        <v>33</v>
      </c>
      <c r="D45" s="26">
        <v>0.86</v>
      </c>
      <c r="E45" s="38">
        <v>30</v>
      </c>
      <c r="F45" s="73">
        <v>6</v>
      </c>
      <c r="G45" s="31"/>
      <c r="H45" s="32">
        <f t="shared" si="0"/>
        <v>0</v>
      </c>
    </row>
    <row r="46" spans="1:8" x14ac:dyDescent="0.25">
      <c r="A46" s="17">
        <v>23</v>
      </c>
      <c r="B46" s="49" t="s">
        <v>31</v>
      </c>
      <c r="C46" s="25" t="s">
        <v>34</v>
      </c>
      <c r="D46" s="26">
        <v>0.86</v>
      </c>
      <c r="E46" s="38">
        <v>30</v>
      </c>
      <c r="F46" s="73">
        <v>6</v>
      </c>
      <c r="G46" s="31"/>
      <c r="H46" s="32">
        <f t="shared" si="0"/>
        <v>0</v>
      </c>
    </row>
    <row r="47" spans="1:8" x14ac:dyDescent="0.25">
      <c r="A47" s="17">
        <v>24</v>
      </c>
      <c r="B47" s="49" t="s">
        <v>31</v>
      </c>
      <c r="C47" s="25" t="s">
        <v>35</v>
      </c>
      <c r="D47" s="26">
        <v>0.86</v>
      </c>
      <c r="E47" s="38">
        <v>30</v>
      </c>
      <c r="F47" s="73">
        <v>6</v>
      </c>
      <c r="G47" s="31"/>
      <c r="H47" s="32">
        <f t="shared" si="0"/>
        <v>0</v>
      </c>
    </row>
    <row r="48" spans="1:8" x14ac:dyDescent="0.25">
      <c r="A48" s="17">
        <v>25</v>
      </c>
      <c r="B48" s="49" t="s">
        <v>36</v>
      </c>
      <c r="C48" s="27" t="s">
        <v>37</v>
      </c>
      <c r="D48" s="26">
        <v>0.85</v>
      </c>
      <c r="E48" s="38">
        <v>1</v>
      </c>
      <c r="F48" s="73">
        <v>3</v>
      </c>
      <c r="G48" s="31"/>
      <c r="H48" s="32">
        <f t="shared" si="0"/>
        <v>0</v>
      </c>
    </row>
    <row r="49" spans="1:8" x14ac:dyDescent="0.25">
      <c r="A49" s="17">
        <v>26</v>
      </c>
      <c r="B49" s="49" t="s">
        <v>36</v>
      </c>
      <c r="C49" s="27" t="s">
        <v>38</v>
      </c>
      <c r="D49" s="26">
        <v>0.85</v>
      </c>
      <c r="E49" s="18">
        <v>5</v>
      </c>
      <c r="F49" s="73">
        <v>6</v>
      </c>
      <c r="G49" s="31"/>
      <c r="H49" s="32">
        <f t="shared" si="0"/>
        <v>0</v>
      </c>
    </row>
    <row r="50" spans="1:8" x14ac:dyDescent="0.25">
      <c r="A50" s="17">
        <v>27</v>
      </c>
      <c r="B50" s="49" t="s">
        <v>36</v>
      </c>
      <c r="C50" s="27" t="s">
        <v>39</v>
      </c>
      <c r="D50" s="26">
        <v>0.8</v>
      </c>
      <c r="E50" s="18">
        <v>1</v>
      </c>
      <c r="F50" s="73">
        <v>3</v>
      </c>
      <c r="G50" s="31"/>
      <c r="H50" s="32">
        <f t="shared" si="0"/>
        <v>0</v>
      </c>
    </row>
    <row r="51" spans="1:8" s="1" customFormat="1" x14ac:dyDescent="0.25">
      <c r="A51" s="17">
        <v>28</v>
      </c>
      <c r="B51" s="49" t="s">
        <v>36</v>
      </c>
      <c r="C51" s="27" t="s">
        <v>40</v>
      </c>
      <c r="D51" s="26">
        <v>0.8</v>
      </c>
      <c r="E51" s="18">
        <v>5</v>
      </c>
      <c r="F51" s="73">
        <v>6</v>
      </c>
      <c r="G51" s="31"/>
      <c r="H51" s="32">
        <f t="shared" si="0"/>
        <v>0</v>
      </c>
    </row>
    <row r="52" spans="1:8" x14ac:dyDescent="0.25">
      <c r="A52" s="17">
        <v>29</v>
      </c>
      <c r="B52" s="49" t="s">
        <v>36</v>
      </c>
      <c r="C52" s="27" t="s">
        <v>41</v>
      </c>
      <c r="D52" s="26">
        <v>0.85</v>
      </c>
      <c r="E52" s="18">
        <v>1</v>
      </c>
      <c r="F52" s="73">
        <v>3</v>
      </c>
      <c r="G52" s="31"/>
      <c r="H52" s="32">
        <f t="shared" si="0"/>
        <v>0</v>
      </c>
    </row>
    <row r="53" spans="1:8" x14ac:dyDescent="0.25">
      <c r="A53" s="17">
        <v>30</v>
      </c>
      <c r="B53" s="49" t="s">
        <v>36</v>
      </c>
      <c r="C53" s="27" t="s">
        <v>42</v>
      </c>
      <c r="D53" s="26">
        <v>0.85</v>
      </c>
      <c r="E53" s="18">
        <v>5</v>
      </c>
      <c r="F53" s="73">
        <v>6</v>
      </c>
      <c r="G53" s="31"/>
      <c r="H53" s="32">
        <f t="shared" si="0"/>
        <v>0</v>
      </c>
    </row>
    <row r="54" spans="1:8" x14ac:dyDescent="0.25">
      <c r="A54" s="17">
        <v>31</v>
      </c>
      <c r="B54" s="49" t="s">
        <v>36</v>
      </c>
      <c r="C54" s="25" t="s">
        <v>43</v>
      </c>
      <c r="D54" s="26">
        <v>0.85</v>
      </c>
      <c r="E54" s="18">
        <v>1</v>
      </c>
      <c r="F54" s="73">
        <v>3</v>
      </c>
      <c r="G54" s="31"/>
      <c r="H54" s="32">
        <f t="shared" si="0"/>
        <v>0</v>
      </c>
    </row>
    <row r="55" spans="1:8" x14ac:dyDescent="0.25">
      <c r="A55" s="17">
        <v>32</v>
      </c>
      <c r="B55" s="49" t="s">
        <v>36</v>
      </c>
      <c r="C55" s="25" t="s">
        <v>44</v>
      </c>
      <c r="D55" s="26">
        <v>0.85</v>
      </c>
      <c r="E55" s="38">
        <v>5</v>
      </c>
      <c r="F55" s="73">
        <v>6</v>
      </c>
      <c r="G55" s="31"/>
      <c r="H55" s="32">
        <f t="shared" si="0"/>
        <v>0</v>
      </c>
    </row>
    <row r="56" spans="1:8" s="1" customFormat="1" x14ac:dyDescent="0.25">
      <c r="A56" s="17">
        <v>33</v>
      </c>
      <c r="B56" s="49" t="s">
        <v>36</v>
      </c>
      <c r="C56" s="25" t="s">
        <v>45</v>
      </c>
      <c r="D56" s="26">
        <v>0.85</v>
      </c>
      <c r="E56" s="18">
        <v>1</v>
      </c>
      <c r="F56" s="73">
        <v>3</v>
      </c>
      <c r="G56" s="31"/>
      <c r="H56" s="32">
        <f t="shared" si="0"/>
        <v>0</v>
      </c>
    </row>
    <row r="57" spans="1:8" s="1" customFormat="1" x14ac:dyDescent="0.25">
      <c r="A57" s="17">
        <v>34</v>
      </c>
      <c r="B57" s="49" t="s">
        <v>36</v>
      </c>
      <c r="C57" s="25" t="s">
        <v>46</v>
      </c>
      <c r="D57" s="26">
        <v>0.85</v>
      </c>
      <c r="E57" s="18">
        <v>5</v>
      </c>
      <c r="F57" s="73">
        <v>6</v>
      </c>
      <c r="G57" s="31"/>
      <c r="H57" s="32">
        <f t="shared" si="0"/>
        <v>0</v>
      </c>
    </row>
    <row r="58" spans="1:8" x14ac:dyDescent="0.25">
      <c r="A58" s="17">
        <v>35</v>
      </c>
      <c r="B58" s="49" t="s">
        <v>47</v>
      </c>
      <c r="C58" s="25" t="s">
        <v>49</v>
      </c>
      <c r="D58" s="26">
        <v>0.9</v>
      </c>
      <c r="E58" s="18">
        <v>2</v>
      </c>
      <c r="F58" s="73">
        <v>3</v>
      </c>
      <c r="G58" s="31"/>
      <c r="H58" s="32">
        <f t="shared" si="0"/>
        <v>0</v>
      </c>
    </row>
    <row r="59" spans="1:8" x14ac:dyDescent="0.25">
      <c r="A59" s="17">
        <v>36</v>
      </c>
      <c r="B59" s="49" t="s">
        <v>47</v>
      </c>
      <c r="C59" s="25" t="s">
        <v>48</v>
      </c>
      <c r="D59" s="26">
        <v>0.9</v>
      </c>
      <c r="E59" s="38">
        <v>10</v>
      </c>
      <c r="F59" s="73">
        <v>6.5</v>
      </c>
      <c r="G59" s="31"/>
      <c r="H59" s="32">
        <f t="shared" si="0"/>
        <v>0</v>
      </c>
    </row>
    <row r="60" spans="1:8" x14ac:dyDescent="0.25">
      <c r="A60" s="17">
        <v>37</v>
      </c>
      <c r="B60" s="49" t="s">
        <v>47</v>
      </c>
      <c r="C60" s="25" t="s">
        <v>51</v>
      </c>
      <c r="D60" s="26">
        <v>0.9</v>
      </c>
      <c r="E60" s="38">
        <v>3</v>
      </c>
      <c r="F60" s="73">
        <v>3</v>
      </c>
      <c r="G60" s="31"/>
      <c r="H60" s="32">
        <f t="shared" si="0"/>
        <v>0</v>
      </c>
    </row>
    <row r="61" spans="1:8" x14ac:dyDescent="0.25">
      <c r="A61" s="17">
        <v>38</v>
      </c>
      <c r="B61" s="49" t="s">
        <v>47</v>
      </c>
      <c r="C61" s="25" t="s">
        <v>50</v>
      </c>
      <c r="D61" s="26">
        <v>0.9</v>
      </c>
      <c r="E61" s="38">
        <v>10</v>
      </c>
      <c r="F61" s="73">
        <v>6.5</v>
      </c>
      <c r="G61" s="31"/>
      <c r="H61" s="32">
        <f t="shared" si="0"/>
        <v>0</v>
      </c>
    </row>
    <row r="62" spans="1:8" s="2" customFormat="1" x14ac:dyDescent="0.25">
      <c r="A62" s="17">
        <v>39</v>
      </c>
      <c r="B62" s="24" t="s">
        <v>47</v>
      </c>
      <c r="C62" s="53" t="s">
        <v>53</v>
      </c>
      <c r="D62" s="54">
        <v>0.91</v>
      </c>
      <c r="E62" s="38">
        <v>2</v>
      </c>
      <c r="F62" s="73">
        <v>3.3</v>
      </c>
      <c r="G62" s="31"/>
      <c r="H62" s="32">
        <f t="shared" si="0"/>
        <v>0</v>
      </c>
    </row>
    <row r="63" spans="1:8" s="4" customFormat="1" x14ac:dyDescent="0.25">
      <c r="A63" s="17">
        <v>40</v>
      </c>
      <c r="B63" s="49" t="s">
        <v>47</v>
      </c>
      <c r="C63" s="25" t="s">
        <v>52</v>
      </c>
      <c r="D63" s="26">
        <v>0.91</v>
      </c>
      <c r="E63" s="18">
        <v>10</v>
      </c>
      <c r="F63" s="73">
        <v>6.5</v>
      </c>
      <c r="G63" s="31"/>
      <c r="H63" s="32">
        <f t="shared" si="0"/>
        <v>0</v>
      </c>
    </row>
    <row r="64" spans="1:8" x14ac:dyDescent="0.25">
      <c r="A64" s="17">
        <v>41</v>
      </c>
      <c r="B64" s="49" t="s">
        <v>47</v>
      </c>
      <c r="C64" s="25" t="s">
        <v>54</v>
      </c>
      <c r="D64" s="26">
        <v>0.95</v>
      </c>
      <c r="E64" s="18">
        <v>0.7</v>
      </c>
      <c r="F64" s="73">
        <v>4.5</v>
      </c>
      <c r="G64" s="31"/>
      <c r="H64" s="32">
        <f t="shared" si="0"/>
        <v>0</v>
      </c>
    </row>
    <row r="65" spans="1:8" x14ac:dyDescent="0.25">
      <c r="A65" s="17">
        <v>42</v>
      </c>
      <c r="B65" s="24" t="s">
        <v>47</v>
      </c>
      <c r="C65" s="25" t="s">
        <v>55</v>
      </c>
      <c r="D65" s="26">
        <v>0.95</v>
      </c>
      <c r="E65" s="38">
        <v>3</v>
      </c>
      <c r="F65" s="73">
        <v>11</v>
      </c>
      <c r="G65" s="31"/>
      <c r="H65" s="32">
        <f t="shared" si="0"/>
        <v>0</v>
      </c>
    </row>
    <row r="66" spans="1:8" x14ac:dyDescent="0.25">
      <c r="A66" s="17">
        <v>43</v>
      </c>
      <c r="B66" s="49" t="s">
        <v>47</v>
      </c>
      <c r="C66" s="25" t="s">
        <v>57</v>
      </c>
      <c r="D66" s="26">
        <v>0.9</v>
      </c>
      <c r="E66" s="38">
        <v>2</v>
      </c>
      <c r="F66" s="73">
        <v>3</v>
      </c>
      <c r="G66" s="31"/>
      <c r="H66" s="32">
        <f t="shared" si="0"/>
        <v>0</v>
      </c>
    </row>
    <row r="67" spans="1:8" x14ac:dyDescent="0.25">
      <c r="A67" s="17">
        <v>44</v>
      </c>
      <c r="B67" s="49" t="s">
        <v>47</v>
      </c>
      <c r="C67" s="25" t="s">
        <v>56</v>
      </c>
      <c r="D67" s="26">
        <v>0.9</v>
      </c>
      <c r="E67" s="38">
        <v>10</v>
      </c>
      <c r="F67" s="73">
        <v>6.5</v>
      </c>
      <c r="G67" s="31"/>
      <c r="H67" s="32">
        <f t="shared" si="0"/>
        <v>0</v>
      </c>
    </row>
    <row r="68" spans="1:8" s="2" customFormat="1" x14ac:dyDescent="0.25">
      <c r="A68" s="17">
        <v>45</v>
      </c>
      <c r="B68" s="49" t="s">
        <v>47</v>
      </c>
      <c r="C68" s="25" t="s">
        <v>58</v>
      </c>
      <c r="D68" s="26">
        <v>0.9</v>
      </c>
      <c r="E68" s="18">
        <v>2</v>
      </c>
      <c r="F68" s="73">
        <v>3.3</v>
      </c>
      <c r="G68" s="31"/>
      <c r="H68" s="32">
        <f t="shared" si="0"/>
        <v>0</v>
      </c>
    </row>
    <row r="69" spans="1:8" s="4" customFormat="1" x14ac:dyDescent="0.25">
      <c r="A69" s="17">
        <v>46</v>
      </c>
      <c r="B69" s="49" t="s">
        <v>47</v>
      </c>
      <c r="C69" s="25" t="s">
        <v>59</v>
      </c>
      <c r="D69" s="26">
        <v>0.91</v>
      </c>
      <c r="E69" s="18">
        <v>10</v>
      </c>
      <c r="F69" s="73">
        <v>6.5</v>
      </c>
      <c r="G69" s="31"/>
      <c r="H69" s="32">
        <f t="shared" si="0"/>
        <v>0</v>
      </c>
    </row>
    <row r="70" spans="1:8" s="4" customFormat="1" x14ac:dyDescent="0.25">
      <c r="A70" s="17">
        <v>47</v>
      </c>
      <c r="B70" s="49" t="s">
        <v>47</v>
      </c>
      <c r="C70" s="25" t="s">
        <v>60</v>
      </c>
      <c r="D70" s="54">
        <v>0.91</v>
      </c>
      <c r="E70" s="38">
        <v>2</v>
      </c>
      <c r="F70" s="73">
        <v>3.3</v>
      </c>
      <c r="G70" s="31"/>
      <c r="H70" s="32">
        <f t="shared" si="0"/>
        <v>0</v>
      </c>
    </row>
    <row r="71" spans="1:8" x14ac:dyDescent="0.25">
      <c r="A71" s="17">
        <v>48</v>
      </c>
      <c r="B71" s="49" t="s">
        <v>47</v>
      </c>
      <c r="C71" s="25" t="s">
        <v>61</v>
      </c>
      <c r="D71" s="26">
        <v>0.85</v>
      </c>
      <c r="E71" s="18">
        <v>2</v>
      </c>
      <c r="F71" s="73">
        <v>3.3</v>
      </c>
      <c r="G71" s="31"/>
      <c r="H71" s="32">
        <f t="shared" si="0"/>
        <v>0</v>
      </c>
    </row>
    <row r="72" spans="1:8" x14ac:dyDescent="0.25">
      <c r="A72" s="17">
        <v>49</v>
      </c>
      <c r="B72" s="49" t="s">
        <v>47</v>
      </c>
      <c r="C72" s="25" t="s">
        <v>63</v>
      </c>
      <c r="D72" s="26">
        <v>0.9</v>
      </c>
      <c r="E72" s="18">
        <v>2</v>
      </c>
      <c r="F72" s="73">
        <v>3</v>
      </c>
      <c r="G72" s="31"/>
      <c r="H72" s="32">
        <f t="shared" si="0"/>
        <v>0</v>
      </c>
    </row>
    <row r="73" spans="1:8" x14ac:dyDescent="0.25">
      <c r="A73" s="17">
        <v>50</v>
      </c>
      <c r="B73" s="49" t="s">
        <v>47</v>
      </c>
      <c r="C73" s="25" t="s">
        <v>62</v>
      </c>
      <c r="D73" s="26">
        <v>0.9</v>
      </c>
      <c r="E73" s="38">
        <v>10</v>
      </c>
      <c r="F73" s="73">
        <v>6.5</v>
      </c>
      <c r="G73" s="31"/>
      <c r="H73" s="32">
        <f t="shared" si="0"/>
        <v>0</v>
      </c>
    </row>
    <row r="74" spans="1:8" x14ac:dyDescent="0.25">
      <c r="A74" s="17">
        <v>51</v>
      </c>
      <c r="B74" s="49" t="s">
        <v>64</v>
      </c>
      <c r="C74" s="27" t="s">
        <v>66</v>
      </c>
      <c r="D74" s="26">
        <v>0.85</v>
      </c>
      <c r="E74" s="38">
        <v>1</v>
      </c>
      <c r="F74" s="73">
        <v>3</v>
      </c>
      <c r="G74" s="31"/>
      <c r="H74" s="32">
        <f t="shared" si="0"/>
        <v>0</v>
      </c>
    </row>
    <row r="75" spans="1:8" s="1" customFormat="1" x14ac:dyDescent="0.25">
      <c r="A75" s="17">
        <v>52</v>
      </c>
      <c r="B75" s="24" t="s">
        <v>64</v>
      </c>
      <c r="C75" s="55" t="s">
        <v>65</v>
      </c>
      <c r="D75" s="54">
        <v>0.85</v>
      </c>
      <c r="E75" s="38">
        <v>4</v>
      </c>
      <c r="F75" s="73">
        <v>6</v>
      </c>
      <c r="G75" s="31"/>
      <c r="H75" s="32">
        <f t="shared" si="0"/>
        <v>0</v>
      </c>
    </row>
    <row r="76" spans="1:8" x14ac:dyDescent="0.25">
      <c r="A76" s="17">
        <v>53</v>
      </c>
      <c r="B76" s="49" t="s">
        <v>64</v>
      </c>
      <c r="C76" s="27" t="s">
        <v>68</v>
      </c>
      <c r="D76" s="26">
        <v>0.9</v>
      </c>
      <c r="E76" s="18">
        <v>1</v>
      </c>
      <c r="F76" s="73">
        <v>3</v>
      </c>
      <c r="G76" s="31"/>
      <c r="H76" s="32">
        <f t="shared" si="0"/>
        <v>0</v>
      </c>
    </row>
    <row r="77" spans="1:8" s="1" customFormat="1" x14ac:dyDescent="0.25">
      <c r="A77" s="17">
        <v>54</v>
      </c>
      <c r="B77" s="24" t="s">
        <v>64</v>
      </c>
      <c r="C77" s="55" t="s">
        <v>67</v>
      </c>
      <c r="D77" s="54">
        <v>0.9</v>
      </c>
      <c r="E77" s="38">
        <v>4</v>
      </c>
      <c r="F77" s="73">
        <v>6</v>
      </c>
      <c r="G77" s="31"/>
      <c r="H77" s="32">
        <f t="shared" si="0"/>
        <v>0</v>
      </c>
    </row>
    <row r="78" spans="1:8" x14ac:dyDescent="0.25">
      <c r="A78" s="17">
        <v>55</v>
      </c>
      <c r="B78" s="49" t="s">
        <v>64</v>
      </c>
      <c r="C78" s="27" t="s">
        <v>70</v>
      </c>
      <c r="D78" s="26">
        <v>0.9</v>
      </c>
      <c r="E78" s="18">
        <v>1</v>
      </c>
      <c r="F78" s="73">
        <v>3</v>
      </c>
      <c r="G78" s="31"/>
      <c r="H78" s="32">
        <f t="shared" si="0"/>
        <v>0</v>
      </c>
    </row>
    <row r="79" spans="1:8" s="5" customFormat="1" x14ac:dyDescent="0.25">
      <c r="A79" s="17">
        <v>56</v>
      </c>
      <c r="B79" s="49" t="s">
        <v>64</v>
      </c>
      <c r="C79" s="27" t="s">
        <v>69</v>
      </c>
      <c r="D79" s="26">
        <v>0.9</v>
      </c>
      <c r="E79" s="18">
        <v>4</v>
      </c>
      <c r="F79" s="73">
        <v>6</v>
      </c>
      <c r="G79" s="31"/>
      <c r="H79" s="32">
        <f t="shared" si="0"/>
        <v>0</v>
      </c>
    </row>
    <row r="80" spans="1:8" s="4" customFormat="1" x14ac:dyDescent="0.25">
      <c r="A80" s="17">
        <v>57</v>
      </c>
      <c r="B80" s="24" t="s">
        <v>64</v>
      </c>
      <c r="C80" s="55" t="s">
        <v>71</v>
      </c>
      <c r="D80" s="56"/>
      <c r="E80" s="38">
        <v>1</v>
      </c>
      <c r="F80" s="73">
        <v>3</v>
      </c>
      <c r="G80" s="31"/>
      <c r="H80" s="32">
        <f t="shared" si="0"/>
        <v>0</v>
      </c>
    </row>
    <row r="81" spans="1:8" x14ac:dyDescent="0.25">
      <c r="A81" s="17">
        <v>58</v>
      </c>
      <c r="B81" s="49" t="s">
        <v>64</v>
      </c>
      <c r="C81" s="27" t="s">
        <v>72</v>
      </c>
      <c r="D81" s="26">
        <v>0.9</v>
      </c>
      <c r="E81" s="18">
        <v>1</v>
      </c>
      <c r="F81" s="73">
        <v>3</v>
      </c>
      <c r="G81" s="31"/>
      <c r="H81" s="32">
        <f t="shared" si="0"/>
        <v>0</v>
      </c>
    </row>
    <row r="82" spans="1:8" s="1" customFormat="1" x14ac:dyDescent="0.25">
      <c r="A82" s="17">
        <v>59</v>
      </c>
      <c r="B82" s="49" t="s">
        <v>64</v>
      </c>
      <c r="C82" s="27" t="s">
        <v>73</v>
      </c>
      <c r="D82" s="26">
        <v>0.9</v>
      </c>
      <c r="E82" s="18">
        <v>4</v>
      </c>
      <c r="F82" s="73">
        <v>6</v>
      </c>
      <c r="G82" s="31"/>
      <c r="H82" s="32">
        <f t="shared" si="0"/>
        <v>0</v>
      </c>
    </row>
    <row r="83" spans="1:8" x14ac:dyDescent="0.25">
      <c r="A83" s="17">
        <v>60</v>
      </c>
      <c r="B83" s="49" t="s">
        <v>64</v>
      </c>
      <c r="C83" s="27" t="s">
        <v>74</v>
      </c>
      <c r="D83" s="26">
        <v>0.85</v>
      </c>
      <c r="E83" s="38">
        <v>1</v>
      </c>
      <c r="F83" s="73">
        <v>3</v>
      </c>
      <c r="G83" s="31"/>
      <c r="H83" s="32">
        <f t="shared" si="0"/>
        <v>0</v>
      </c>
    </row>
    <row r="84" spans="1:8" s="1" customFormat="1" x14ac:dyDescent="0.25">
      <c r="A84" s="17">
        <v>61</v>
      </c>
      <c r="B84" s="24" t="s">
        <v>64</v>
      </c>
      <c r="C84" s="55" t="s">
        <v>75</v>
      </c>
      <c r="D84" s="54">
        <v>0.85</v>
      </c>
      <c r="E84" s="38">
        <v>4</v>
      </c>
      <c r="F84" s="73">
        <v>6</v>
      </c>
      <c r="G84" s="31"/>
      <c r="H84" s="32">
        <f t="shared" si="0"/>
        <v>0</v>
      </c>
    </row>
    <row r="85" spans="1:8" s="1" customFormat="1" x14ac:dyDescent="0.25">
      <c r="A85" s="17">
        <v>62</v>
      </c>
      <c r="B85" s="24" t="s">
        <v>64</v>
      </c>
      <c r="C85" s="27" t="s">
        <v>76</v>
      </c>
      <c r="D85" s="26">
        <v>0.9</v>
      </c>
      <c r="E85" s="38">
        <v>0.3</v>
      </c>
      <c r="F85" s="73">
        <v>3</v>
      </c>
      <c r="G85" s="31"/>
      <c r="H85" s="32">
        <f t="shared" si="0"/>
        <v>0</v>
      </c>
    </row>
    <row r="86" spans="1:8" s="1" customFormat="1" x14ac:dyDescent="0.25">
      <c r="A86" s="17">
        <v>63</v>
      </c>
      <c r="B86" s="24" t="s">
        <v>64</v>
      </c>
      <c r="C86" s="27" t="s">
        <v>77</v>
      </c>
      <c r="D86" s="26">
        <v>0.9</v>
      </c>
      <c r="E86" s="38">
        <v>0.3</v>
      </c>
      <c r="F86" s="73">
        <v>3</v>
      </c>
      <c r="G86" s="31"/>
      <c r="H86" s="32">
        <f t="shared" si="0"/>
        <v>0</v>
      </c>
    </row>
    <row r="87" spans="1:8" x14ac:dyDescent="0.25">
      <c r="A87" s="17">
        <v>64</v>
      </c>
      <c r="B87" s="49" t="s">
        <v>64</v>
      </c>
      <c r="C87" s="27" t="s">
        <v>78</v>
      </c>
      <c r="D87" s="26">
        <v>0.9</v>
      </c>
      <c r="E87" s="18">
        <v>1</v>
      </c>
      <c r="F87" s="73">
        <v>3</v>
      </c>
      <c r="G87" s="31"/>
      <c r="H87" s="32">
        <f t="shared" si="0"/>
        <v>0</v>
      </c>
    </row>
    <row r="88" spans="1:8" s="1" customFormat="1" x14ac:dyDescent="0.25">
      <c r="A88" s="17">
        <v>65</v>
      </c>
      <c r="B88" s="24" t="s">
        <v>64</v>
      </c>
      <c r="C88" s="55" t="s">
        <v>79</v>
      </c>
      <c r="D88" s="54">
        <v>0.9</v>
      </c>
      <c r="E88" s="38">
        <v>4</v>
      </c>
      <c r="F88" s="73">
        <v>6</v>
      </c>
      <c r="G88" s="31"/>
      <c r="H88" s="32">
        <f t="shared" si="0"/>
        <v>0</v>
      </c>
    </row>
    <row r="89" spans="1:8" s="1" customFormat="1" x14ac:dyDescent="0.25">
      <c r="A89" s="17">
        <v>66</v>
      </c>
      <c r="B89" s="24" t="s">
        <v>64</v>
      </c>
      <c r="C89" s="55" t="s">
        <v>80</v>
      </c>
      <c r="D89" s="54">
        <v>0.85</v>
      </c>
      <c r="E89" s="38">
        <v>1</v>
      </c>
      <c r="F89" s="73">
        <v>3</v>
      </c>
      <c r="G89" s="31"/>
      <c r="H89" s="32">
        <f t="shared" si="0"/>
        <v>0</v>
      </c>
    </row>
    <row r="90" spans="1:8" s="1" customFormat="1" x14ac:dyDescent="0.25">
      <c r="A90" s="17">
        <v>67</v>
      </c>
      <c r="B90" s="49" t="s">
        <v>81</v>
      </c>
      <c r="C90" s="27" t="s">
        <v>82</v>
      </c>
      <c r="D90" s="54">
        <v>0.85</v>
      </c>
      <c r="E90" s="18">
        <v>0.3</v>
      </c>
      <c r="F90" s="73">
        <v>3.6</v>
      </c>
      <c r="G90" s="31"/>
      <c r="H90" s="32">
        <f t="shared" ref="H90:H153" si="1">F90*G90</f>
        <v>0</v>
      </c>
    </row>
    <row r="91" spans="1:8" s="1" customFormat="1" x14ac:dyDescent="0.25">
      <c r="A91" s="17">
        <v>68</v>
      </c>
      <c r="B91" s="49" t="s">
        <v>81</v>
      </c>
      <c r="C91" s="27" t="s">
        <v>83</v>
      </c>
      <c r="D91" s="54">
        <v>0.82</v>
      </c>
      <c r="E91" s="18">
        <v>0.3</v>
      </c>
      <c r="F91" s="73">
        <v>3.6</v>
      </c>
      <c r="G91" s="31"/>
      <c r="H91" s="32">
        <f t="shared" si="1"/>
        <v>0</v>
      </c>
    </row>
    <row r="92" spans="1:8" s="1" customFormat="1" x14ac:dyDescent="0.25">
      <c r="A92" s="17">
        <v>69</v>
      </c>
      <c r="B92" s="49" t="s">
        <v>84</v>
      </c>
      <c r="C92" s="25" t="s">
        <v>389</v>
      </c>
      <c r="D92" s="57">
        <v>0.78</v>
      </c>
      <c r="E92" s="18">
        <v>0.3</v>
      </c>
      <c r="F92" s="73">
        <v>3</v>
      </c>
      <c r="G92" s="31"/>
      <c r="H92" s="32">
        <f t="shared" si="1"/>
        <v>0</v>
      </c>
    </row>
    <row r="93" spans="1:8" s="1" customFormat="1" x14ac:dyDescent="0.25">
      <c r="A93" s="17">
        <v>70</v>
      </c>
      <c r="B93" s="49" t="s">
        <v>84</v>
      </c>
      <c r="C93" s="25" t="s">
        <v>390</v>
      </c>
      <c r="D93" s="57">
        <v>0.78</v>
      </c>
      <c r="E93" s="18">
        <v>0.3</v>
      </c>
      <c r="F93" s="73">
        <v>3.3</v>
      </c>
      <c r="G93" s="31"/>
      <c r="H93" s="32">
        <f t="shared" si="1"/>
        <v>0</v>
      </c>
    </row>
    <row r="94" spans="1:8" x14ac:dyDescent="0.25">
      <c r="A94" s="17">
        <v>71</v>
      </c>
      <c r="B94" s="49" t="s">
        <v>85</v>
      </c>
      <c r="C94" s="25" t="s">
        <v>86</v>
      </c>
      <c r="D94" s="26">
        <v>0.83</v>
      </c>
      <c r="E94" s="18">
        <v>3</v>
      </c>
      <c r="F94" s="73">
        <v>3</v>
      </c>
      <c r="G94" s="31"/>
      <c r="H94" s="32">
        <f t="shared" si="1"/>
        <v>0</v>
      </c>
    </row>
    <row r="95" spans="1:8" x14ac:dyDescent="0.25">
      <c r="A95" s="17">
        <v>72</v>
      </c>
      <c r="B95" s="49" t="s">
        <v>85</v>
      </c>
      <c r="C95" s="25" t="s">
        <v>87</v>
      </c>
      <c r="D95" s="26">
        <v>0.83</v>
      </c>
      <c r="E95" s="18">
        <v>20</v>
      </c>
      <c r="F95" s="73">
        <v>6</v>
      </c>
      <c r="G95" s="31"/>
      <c r="H95" s="32">
        <f t="shared" si="1"/>
        <v>0</v>
      </c>
    </row>
    <row r="96" spans="1:8" x14ac:dyDescent="0.25">
      <c r="A96" s="17">
        <v>73</v>
      </c>
      <c r="B96" s="49" t="s">
        <v>85</v>
      </c>
      <c r="C96" s="25" t="s">
        <v>88</v>
      </c>
      <c r="D96" s="26">
        <v>0.82</v>
      </c>
      <c r="E96" s="18">
        <v>3</v>
      </c>
      <c r="F96" s="73">
        <v>3</v>
      </c>
      <c r="G96" s="31"/>
      <c r="H96" s="32">
        <f t="shared" si="1"/>
        <v>0</v>
      </c>
    </row>
    <row r="97" spans="1:8" x14ac:dyDescent="0.25">
      <c r="A97" s="17">
        <v>74</v>
      </c>
      <c r="B97" s="49" t="s">
        <v>85</v>
      </c>
      <c r="C97" s="25" t="s">
        <v>89</v>
      </c>
      <c r="D97" s="26">
        <v>0.82</v>
      </c>
      <c r="E97" s="18">
        <v>20</v>
      </c>
      <c r="F97" s="73">
        <v>6</v>
      </c>
      <c r="G97" s="31"/>
      <c r="H97" s="32">
        <f t="shared" si="1"/>
        <v>0</v>
      </c>
    </row>
    <row r="98" spans="1:8" x14ac:dyDescent="0.25">
      <c r="A98" s="17">
        <v>75</v>
      </c>
      <c r="B98" s="49" t="s">
        <v>90</v>
      </c>
      <c r="C98" s="25" t="s">
        <v>91</v>
      </c>
      <c r="D98" s="26">
        <v>0.92</v>
      </c>
      <c r="E98" s="18">
        <v>20</v>
      </c>
      <c r="F98" s="73">
        <v>5.5</v>
      </c>
      <c r="G98" s="31"/>
      <c r="H98" s="32">
        <f t="shared" si="1"/>
        <v>0</v>
      </c>
    </row>
    <row r="99" spans="1:8" x14ac:dyDescent="0.25">
      <c r="A99" s="17">
        <v>76</v>
      </c>
      <c r="B99" s="49" t="s">
        <v>90</v>
      </c>
      <c r="C99" s="25" t="s">
        <v>92</v>
      </c>
      <c r="D99" s="26">
        <v>0.92</v>
      </c>
      <c r="E99" s="18">
        <v>20</v>
      </c>
      <c r="F99" s="73">
        <v>5.5</v>
      </c>
      <c r="G99" s="31"/>
      <c r="H99" s="32">
        <f t="shared" si="1"/>
        <v>0</v>
      </c>
    </row>
    <row r="100" spans="1:8" x14ac:dyDescent="0.25">
      <c r="A100" s="17">
        <v>77</v>
      </c>
      <c r="B100" s="49" t="s">
        <v>90</v>
      </c>
      <c r="C100" s="25" t="s">
        <v>93</v>
      </c>
      <c r="D100" s="26">
        <v>0.92</v>
      </c>
      <c r="E100" s="18">
        <v>20</v>
      </c>
      <c r="F100" s="73">
        <v>6</v>
      </c>
      <c r="G100" s="31"/>
      <c r="H100" s="32">
        <f t="shared" si="1"/>
        <v>0</v>
      </c>
    </row>
    <row r="101" spans="1:8" x14ac:dyDescent="0.25">
      <c r="A101" s="17">
        <v>78</v>
      </c>
      <c r="B101" s="49" t="s">
        <v>90</v>
      </c>
      <c r="C101" s="25" t="s">
        <v>94</v>
      </c>
      <c r="D101" s="26">
        <v>0.92</v>
      </c>
      <c r="E101" s="18">
        <v>20</v>
      </c>
      <c r="F101" s="73">
        <v>6</v>
      </c>
      <c r="G101" s="31"/>
      <c r="H101" s="32">
        <f t="shared" si="1"/>
        <v>0</v>
      </c>
    </row>
    <row r="102" spans="1:8" x14ac:dyDescent="0.25">
      <c r="A102" s="17">
        <v>79</v>
      </c>
      <c r="B102" s="49" t="s">
        <v>90</v>
      </c>
      <c r="C102" s="25" t="s">
        <v>95</v>
      </c>
      <c r="D102" s="26">
        <v>0.92</v>
      </c>
      <c r="E102" s="18">
        <v>20</v>
      </c>
      <c r="F102" s="73">
        <v>6</v>
      </c>
      <c r="G102" s="31"/>
      <c r="H102" s="32">
        <f t="shared" si="1"/>
        <v>0</v>
      </c>
    </row>
    <row r="103" spans="1:8" x14ac:dyDescent="0.25">
      <c r="A103" s="17">
        <v>80</v>
      </c>
      <c r="B103" s="49" t="s">
        <v>90</v>
      </c>
      <c r="C103" s="25" t="s">
        <v>96</v>
      </c>
      <c r="D103" s="26">
        <v>0.92</v>
      </c>
      <c r="E103" s="18">
        <v>20</v>
      </c>
      <c r="F103" s="73">
        <v>6</v>
      </c>
      <c r="G103" s="31"/>
      <c r="H103" s="32">
        <f t="shared" si="1"/>
        <v>0</v>
      </c>
    </row>
    <row r="104" spans="1:8" x14ac:dyDescent="0.25">
      <c r="A104" s="17">
        <v>81</v>
      </c>
      <c r="B104" s="49" t="s">
        <v>97</v>
      </c>
      <c r="C104" s="27" t="s">
        <v>98</v>
      </c>
      <c r="D104" s="26">
        <v>0.8</v>
      </c>
      <c r="E104" s="18">
        <v>1</v>
      </c>
      <c r="F104" s="73">
        <v>3</v>
      </c>
      <c r="G104" s="31"/>
      <c r="H104" s="32">
        <f t="shared" si="1"/>
        <v>0</v>
      </c>
    </row>
    <row r="105" spans="1:8" s="6" customFormat="1" x14ac:dyDescent="0.25">
      <c r="A105" s="17">
        <v>82</v>
      </c>
      <c r="B105" s="49" t="s">
        <v>97</v>
      </c>
      <c r="C105" s="27" t="s">
        <v>99</v>
      </c>
      <c r="D105" s="26">
        <v>0.8</v>
      </c>
      <c r="E105" s="18">
        <v>10</v>
      </c>
      <c r="F105" s="73">
        <v>11</v>
      </c>
      <c r="G105" s="31"/>
      <c r="H105" s="32">
        <f t="shared" si="1"/>
        <v>0</v>
      </c>
    </row>
    <row r="106" spans="1:8" x14ac:dyDescent="0.25">
      <c r="A106" s="17">
        <v>83</v>
      </c>
      <c r="B106" s="49" t="s">
        <v>97</v>
      </c>
      <c r="C106" s="27" t="s">
        <v>100</v>
      </c>
      <c r="D106" s="26">
        <v>0.82</v>
      </c>
      <c r="E106" s="18">
        <v>1</v>
      </c>
      <c r="F106" s="73">
        <v>3</v>
      </c>
      <c r="G106" s="31"/>
      <c r="H106" s="32">
        <f t="shared" si="1"/>
        <v>0</v>
      </c>
    </row>
    <row r="107" spans="1:8" s="6" customFormat="1" x14ac:dyDescent="0.25">
      <c r="A107" s="17">
        <v>84</v>
      </c>
      <c r="B107" s="49" t="s">
        <v>97</v>
      </c>
      <c r="C107" s="27" t="s">
        <v>101</v>
      </c>
      <c r="D107" s="26">
        <v>0.82</v>
      </c>
      <c r="E107" s="18">
        <v>10</v>
      </c>
      <c r="F107" s="73">
        <v>11</v>
      </c>
      <c r="G107" s="31"/>
      <c r="H107" s="32">
        <f t="shared" si="1"/>
        <v>0</v>
      </c>
    </row>
    <row r="108" spans="1:8" x14ac:dyDescent="0.25">
      <c r="A108" s="17">
        <v>85</v>
      </c>
      <c r="B108" s="49" t="s">
        <v>97</v>
      </c>
      <c r="C108" s="27" t="s">
        <v>102</v>
      </c>
      <c r="D108" s="26">
        <v>0.9</v>
      </c>
      <c r="E108" s="18">
        <v>1</v>
      </c>
      <c r="F108" s="73">
        <v>3</v>
      </c>
      <c r="G108" s="31"/>
      <c r="H108" s="32">
        <f t="shared" si="1"/>
        <v>0</v>
      </c>
    </row>
    <row r="109" spans="1:8" s="2" customFormat="1" x14ac:dyDescent="0.25">
      <c r="A109" s="17">
        <v>86</v>
      </c>
      <c r="B109" s="49" t="s">
        <v>97</v>
      </c>
      <c r="C109" s="27" t="s">
        <v>103</v>
      </c>
      <c r="D109" s="26">
        <v>0.9</v>
      </c>
      <c r="E109" s="18">
        <v>8</v>
      </c>
      <c r="F109" s="73">
        <v>11</v>
      </c>
      <c r="G109" s="31"/>
      <c r="H109" s="32">
        <f t="shared" si="1"/>
        <v>0</v>
      </c>
    </row>
    <row r="110" spans="1:8" x14ac:dyDescent="0.25">
      <c r="A110" s="17">
        <v>87</v>
      </c>
      <c r="B110" s="49" t="s">
        <v>97</v>
      </c>
      <c r="C110" s="27" t="s">
        <v>104</v>
      </c>
      <c r="D110" s="26">
        <v>0.8</v>
      </c>
      <c r="E110" s="18">
        <v>1</v>
      </c>
      <c r="F110" s="73">
        <v>3</v>
      </c>
      <c r="G110" s="31"/>
      <c r="H110" s="32">
        <f t="shared" si="1"/>
        <v>0</v>
      </c>
    </row>
    <row r="111" spans="1:8" x14ac:dyDescent="0.25">
      <c r="A111" s="17">
        <v>88</v>
      </c>
      <c r="B111" s="49" t="s">
        <v>97</v>
      </c>
      <c r="C111" s="27" t="s">
        <v>105</v>
      </c>
      <c r="D111" s="26">
        <v>0.8</v>
      </c>
      <c r="E111" s="18">
        <v>10</v>
      </c>
      <c r="F111" s="73">
        <v>11</v>
      </c>
      <c r="G111" s="31"/>
      <c r="H111" s="32">
        <f t="shared" si="1"/>
        <v>0</v>
      </c>
    </row>
    <row r="112" spans="1:8" x14ac:dyDescent="0.25">
      <c r="A112" s="17">
        <v>89</v>
      </c>
      <c r="B112" s="49" t="s">
        <v>97</v>
      </c>
      <c r="C112" s="27" t="s">
        <v>106</v>
      </c>
      <c r="D112" s="26">
        <v>0.9</v>
      </c>
      <c r="E112" s="18">
        <v>1</v>
      </c>
      <c r="F112" s="73">
        <v>3</v>
      </c>
      <c r="G112" s="31"/>
      <c r="H112" s="32">
        <f t="shared" si="1"/>
        <v>0</v>
      </c>
    </row>
    <row r="113" spans="1:8" x14ac:dyDescent="0.25">
      <c r="A113" s="17">
        <v>90</v>
      </c>
      <c r="B113" s="49" t="s">
        <v>97</v>
      </c>
      <c r="C113" s="27" t="s">
        <v>107</v>
      </c>
      <c r="D113" s="26">
        <v>0.9</v>
      </c>
      <c r="E113" s="18">
        <v>10</v>
      </c>
      <c r="F113" s="73">
        <v>11</v>
      </c>
      <c r="G113" s="31"/>
      <c r="H113" s="32">
        <f t="shared" si="1"/>
        <v>0</v>
      </c>
    </row>
    <row r="114" spans="1:8" x14ac:dyDescent="0.25">
      <c r="A114" s="17">
        <v>91</v>
      </c>
      <c r="B114" s="49" t="s">
        <v>97</v>
      </c>
      <c r="C114" s="27" t="s">
        <v>108</v>
      </c>
      <c r="D114" s="26">
        <v>0.9</v>
      </c>
      <c r="E114" s="18">
        <v>1</v>
      </c>
      <c r="F114" s="73">
        <v>3</v>
      </c>
      <c r="G114" s="31"/>
      <c r="H114" s="32">
        <f t="shared" si="1"/>
        <v>0</v>
      </c>
    </row>
    <row r="115" spans="1:8" x14ac:dyDescent="0.25">
      <c r="A115" s="17">
        <v>92</v>
      </c>
      <c r="B115" s="49" t="s">
        <v>97</v>
      </c>
      <c r="C115" s="27" t="s">
        <v>109</v>
      </c>
      <c r="D115" s="26">
        <v>0.9</v>
      </c>
      <c r="E115" s="18">
        <v>10</v>
      </c>
      <c r="F115" s="73">
        <v>11</v>
      </c>
      <c r="G115" s="31"/>
      <c r="H115" s="32">
        <f t="shared" si="1"/>
        <v>0</v>
      </c>
    </row>
    <row r="116" spans="1:8" s="5" customFormat="1" x14ac:dyDescent="0.25">
      <c r="A116" s="17">
        <v>93</v>
      </c>
      <c r="B116" s="49" t="s">
        <v>97</v>
      </c>
      <c r="C116" s="27" t="s">
        <v>110</v>
      </c>
      <c r="D116" s="26">
        <v>0.8</v>
      </c>
      <c r="E116" s="18">
        <v>1</v>
      </c>
      <c r="F116" s="73">
        <v>3</v>
      </c>
      <c r="G116" s="31"/>
      <c r="H116" s="32">
        <f t="shared" si="1"/>
        <v>0</v>
      </c>
    </row>
    <row r="117" spans="1:8" s="1" customFormat="1" x14ac:dyDescent="0.25">
      <c r="A117" s="17">
        <v>94</v>
      </c>
      <c r="B117" s="49" t="s">
        <v>97</v>
      </c>
      <c r="C117" s="27" t="s">
        <v>111</v>
      </c>
      <c r="D117" s="26">
        <v>0.8</v>
      </c>
      <c r="E117" s="18">
        <v>10</v>
      </c>
      <c r="F117" s="73">
        <v>11</v>
      </c>
      <c r="G117" s="31"/>
      <c r="H117" s="32">
        <f t="shared" si="1"/>
        <v>0</v>
      </c>
    </row>
    <row r="118" spans="1:8" s="5" customFormat="1" x14ac:dyDescent="0.25">
      <c r="A118" s="17">
        <v>95</v>
      </c>
      <c r="B118" s="49" t="s">
        <v>97</v>
      </c>
      <c r="C118" s="27" t="s">
        <v>112</v>
      </c>
      <c r="D118" s="26">
        <v>0.8</v>
      </c>
      <c r="E118" s="18">
        <v>1</v>
      </c>
      <c r="F118" s="73">
        <v>3</v>
      </c>
      <c r="G118" s="31"/>
      <c r="H118" s="32">
        <f t="shared" si="1"/>
        <v>0</v>
      </c>
    </row>
    <row r="119" spans="1:8" s="1" customFormat="1" x14ac:dyDescent="0.25">
      <c r="A119" s="17">
        <v>96</v>
      </c>
      <c r="B119" s="49" t="s">
        <v>97</v>
      </c>
      <c r="C119" s="27" t="s">
        <v>113</v>
      </c>
      <c r="D119" s="26">
        <v>0.8</v>
      </c>
      <c r="E119" s="18">
        <v>10</v>
      </c>
      <c r="F119" s="73">
        <v>11</v>
      </c>
      <c r="G119" s="31"/>
      <c r="H119" s="32">
        <f t="shared" si="1"/>
        <v>0</v>
      </c>
    </row>
    <row r="120" spans="1:8" s="1" customFormat="1" x14ac:dyDescent="0.25">
      <c r="A120" s="17">
        <v>97</v>
      </c>
      <c r="B120" s="49" t="s">
        <v>97</v>
      </c>
      <c r="C120" s="27" t="s">
        <v>114</v>
      </c>
      <c r="D120" s="26">
        <v>0.8</v>
      </c>
      <c r="E120" s="18">
        <v>1</v>
      </c>
      <c r="F120" s="73">
        <v>3</v>
      </c>
      <c r="G120" s="31"/>
      <c r="H120" s="32">
        <f t="shared" si="1"/>
        <v>0</v>
      </c>
    </row>
    <row r="121" spans="1:8" s="1" customFormat="1" x14ac:dyDescent="0.25">
      <c r="A121" s="17">
        <v>98</v>
      </c>
      <c r="B121" s="49" t="s">
        <v>97</v>
      </c>
      <c r="C121" s="27" t="s">
        <v>386</v>
      </c>
      <c r="D121" s="26">
        <v>0.8</v>
      </c>
      <c r="E121" s="18">
        <v>1</v>
      </c>
      <c r="F121" s="73">
        <v>3</v>
      </c>
      <c r="G121" s="31"/>
      <c r="H121" s="32">
        <f t="shared" si="1"/>
        <v>0</v>
      </c>
    </row>
    <row r="122" spans="1:8" x14ac:dyDescent="0.25">
      <c r="A122" s="17">
        <v>99</v>
      </c>
      <c r="B122" s="49" t="s">
        <v>97</v>
      </c>
      <c r="C122" s="27" t="s">
        <v>115</v>
      </c>
      <c r="D122" s="26">
        <v>0.9</v>
      </c>
      <c r="E122" s="18">
        <v>1</v>
      </c>
      <c r="F122" s="73">
        <v>3</v>
      </c>
      <c r="G122" s="31"/>
      <c r="H122" s="32">
        <f t="shared" si="1"/>
        <v>0</v>
      </c>
    </row>
    <row r="123" spans="1:8" s="6" customFormat="1" x14ac:dyDescent="0.25">
      <c r="A123" s="17">
        <v>100</v>
      </c>
      <c r="B123" s="49" t="s">
        <v>97</v>
      </c>
      <c r="C123" s="27" t="s">
        <v>385</v>
      </c>
      <c r="D123" s="26">
        <v>0.9</v>
      </c>
      <c r="E123" s="18">
        <v>8</v>
      </c>
      <c r="F123" s="73">
        <v>11</v>
      </c>
      <c r="G123" s="31"/>
      <c r="H123" s="32">
        <f t="shared" si="1"/>
        <v>0</v>
      </c>
    </row>
    <row r="124" spans="1:8" x14ac:dyDescent="0.25">
      <c r="A124" s="17">
        <v>101</v>
      </c>
      <c r="B124" s="49" t="s">
        <v>97</v>
      </c>
      <c r="C124" s="27" t="s">
        <v>116</v>
      </c>
      <c r="D124" s="26">
        <v>0.8</v>
      </c>
      <c r="E124" s="18">
        <v>1</v>
      </c>
      <c r="F124" s="73">
        <v>3</v>
      </c>
      <c r="G124" s="31"/>
      <c r="H124" s="32">
        <f t="shared" si="1"/>
        <v>0</v>
      </c>
    </row>
    <row r="125" spans="1:8" x14ac:dyDescent="0.25">
      <c r="A125" s="17">
        <v>102</v>
      </c>
      <c r="B125" s="49" t="s">
        <v>97</v>
      </c>
      <c r="C125" s="27" t="s">
        <v>117</v>
      </c>
      <c r="D125" s="26">
        <v>0.8</v>
      </c>
      <c r="E125" s="18">
        <v>8</v>
      </c>
      <c r="F125" s="73">
        <v>11</v>
      </c>
      <c r="G125" s="31"/>
      <c r="H125" s="32">
        <f t="shared" si="1"/>
        <v>0</v>
      </c>
    </row>
    <row r="126" spans="1:8" x14ac:dyDescent="0.25">
      <c r="A126" s="17">
        <v>103</v>
      </c>
      <c r="B126" s="49" t="s">
        <v>118</v>
      </c>
      <c r="C126" s="27" t="s">
        <v>119</v>
      </c>
      <c r="D126" s="26">
        <v>0.9</v>
      </c>
      <c r="E126" s="18">
        <v>2</v>
      </c>
      <c r="F126" s="73">
        <v>3</v>
      </c>
      <c r="G126" s="31"/>
      <c r="H126" s="32">
        <f t="shared" si="1"/>
        <v>0</v>
      </c>
    </row>
    <row r="127" spans="1:8" x14ac:dyDescent="0.25">
      <c r="A127" s="17">
        <v>104</v>
      </c>
      <c r="B127" s="49" t="s">
        <v>118</v>
      </c>
      <c r="C127" s="27" t="s">
        <v>120</v>
      </c>
      <c r="D127" s="26">
        <v>0.9</v>
      </c>
      <c r="E127" s="18">
        <v>15</v>
      </c>
      <c r="F127" s="73">
        <v>8</v>
      </c>
      <c r="G127" s="31"/>
      <c r="H127" s="32">
        <f t="shared" si="1"/>
        <v>0</v>
      </c>
    </row>
    <row r="128" spans="1:8" s="1" customFormat="1" x14ac:dyDescent="0.25">
      <c r="A128" s="17">
        <v>105</v>
      </c>
      <c r="B128" s="49" t="s">
        <v>118</v>
      </c>
      <c r="C128" s="27" t="s">
        <v>121</v>
      </c>
      <c r="D128" s="26">
        <v>0.9</v>
      </c>
      <c r="E128" s="38">
        <v>2</v>
      </c>
      <c r="F128" s="73">
        <v>3</v>
      </c>
      <c r="G128" s="31"/>
      <c r="H128" s="32">
        <f t="shared" si="1"/>
        <v>0</v>
      </c>
    </row>
    <row r="129" spans="1:8" x14ac:dyDescent="0.25">
      <c r="A129" s="17">
        <v>106</v>
      </c>
      <c r="B129" s="49" t="s">
        <v>118</v>
      </c>
      <c r="C129" s="27" t="s">
        <v>122</v>
      </c>
      <c r="D129" s="26">
        <v>0.9</v>
      </c>
      <c r="E129" s="38">
        <v>15</v>
      </c>
      <c r="F129" s="73">
        <v>8</v>
      </c>
      <c r="G129" s="31"/>
      <c r="H129" s="32">
        <f t="shared" si="1"/>
        <v>0</v>
      </c>
    </row>
    <row r="130" spans="1:8" x14ac:dyDescent="0.25">
      <c r="A130" s="17">
        <v>107</v>
      </c>
      <c r="B130" s="49" t="s">
        <v>118</v>
      </c>
      <c r="C130" s="27" t="s">
        <v>123</v>
      </c>
      <c r="D130" s="26">
        <v>0.8</v>
      </c>
      <c r="E130" s="18">
        <v>2</v>
      </c>
      <c r="F130" s="73">
        <v>3</v>
      </c>
      <c r="G130" s="31"/>
      <c r="H130" s="32">
        <f t="shared" si="1"/>
        <v>0</v>
      </c>
    </row>
    <row r="131" spans="1:8" x14ac:dyDescent="0.25">
      <c r="A131" s="17">
        <v>108</v>
      </c>
      <c r="B131" s="49" t="s">
        <v>118</v>
      </c>
      <c r="C131" s="27" t="s">
        <v>124</v>
      </c>
      <c r="D131" s="26">
        <v>0.8</v>
      </c>
      <c r="E131" s="18">
        <v>15</v>
      </c>
      <c r="F131" s="73">
        <v>8</v>
      </c>
      <c r="G131" s="31"/>
      <c r="H131" s="32">
        <f t="shared" si="1"/>
        <v>0</v>
      </c>
    </row>
    <row r="132" spans="1:8" s="2" customFormat="1" x14ac:dyDescent="0.25">
      <c r="A132" s="17">
        <v>109</v>
      </c>
      <c r="B132" s="49" t="s">
        <v>118</v>
      </c>
      <c r="C132" s="27" t="s">
        <v>125</v>
      </c>
      <c r="D132" s="26">
        <v>0.9</v>
      </c>
      <c r="E132" s="38">
        <v>2</v>
      </c>
      <c r="F132" s="73">
        <v>3</v>
      </c>
      <c r="G132" s="31"/>
      <c r="H132" s="32">
        <f t="shared" si="1"/>
        <v>0</v>
      </c>
    </row>
    <row r="133" spans="1:8" s="4" customFormat="1" x14ac:dyDescent="0.25">
      <c r="A133" s="17">
        <v>110</v>
      </c>
      <c r="B133" s="49" t="s">
        <v>118</v>
      </c>
      <c r="C133" s="27" t="s">
        <v>126</v>
      </c>
      <c r="D133" s="26">
        <v>0.9</v>
      </c>
      <c r="E133" s="38">
        <v>15</v>
      </c>
      <c r="F133" s="73">
        <v>8</v>
      </c>
      <c r="G133" s="31"/>
      <c r="H133" s="32">
        <f t="shared" si="1"/>
        <v>0</v>
      </c>
    </row>
    <row r="134" spans="1:8" x14ac:dyDescent="0.25">
      <c r="A134" s="17">
        <v>111</v>
      </c>
      <c r="B134" s="49" t="s">
        <v>118</v>
      </c>
      <c r="C134" s="27" t="s">
        <v>128</v>
      </c>
      <c r="D134" s="26">
        <v>0.8</v>
      </c>
      <c r="E134" s="18">
        <v>2</v>
      </c>
      <c r="F134" s="73">
        <v>3</v>
      </c>
      <c r="G134" s="31"/>
      <c r="H134" s="32">
        <f t="shared" si="1"/>
        <v>0</v>
      </c>
    </row>
    <row r="135" spans="1:8" x14ac:dyDescent="0.25">
      <c r="A135" s="17">
        <v>112</v>
      </c>
      <c r="B135" s="49" t="s">
        <v>118</v>
      </c>
      <c r="C135" s="27" t="s">
        <v>127</v>
      </c>
      <c r="D135" s="26">
        <v>0.8</v>
      </c>
      <c r="E135" s="18">
        <v>15</v>
      </c>
      <c r="F135" s="73">
        <v>8</v>
      </c>
      <c r="G135" s="31"/>
      <c r="H135" s="32">
        <f t="shared" si="1"/>
        <v>0</v>
      </c>
    </row>
    <row r="136" spans="1:8" x14ac:dyDescent="0.25">
      <c r="A136" s="17">
        <v>113</v>
      </c>
      <c r="B136" s="49" t="s">
        <v>118</v>
      </c>
      <c r="C136" s="27" t="s">
        <v>130</v>
      </c>
      <c r="D136" s="26">
        <v>0.82</v>
      </c>
      <c r="E136" s="18">
        <v>2</v>
      </c>
      <c r="F136" s="73">
        <v>3</v>
      </c>
      <c r="G136" s="31"/>
      <c r="H136" s="32">
        <f t="shared" si="1"/>
        <v>0</v>
      </c>
    </row>
    <row r="137" spans="1:8" x14ac:dyDescent="0.25">
      <c r="A137" s="17">
        <v>114</v>
      </c>
      <c r="B137" s="49" t="s">
        <v>118</v>
      </c>
      <c r="C137" s="27" t="s">
        <v>129</v>
      </c>
      <c r="D137" s="26">
        <v>0.82</v>
      </c>
      <c r="E137" s="38">
        <v>15</v>
      </c>
      <c r="F137" s="73">
        <v>8</v>
      </c>
      <c r="G137" s="31"/>
      <c r="H137" s="32">
        <f t="shared" si="1"/>
        <v>0</v>
      </c>
    </row>
    <row r="138" spans="1:8" x14ac:dyDescent="0.25">
      <c r="A138" s="17">
        <v>115</v>
      </c>
      <c r="B138" s="49" t="s">
        <v>118</v>
      </c>
      <c r="C138" s="27" t="s">
        <v>132</v>
      </c>
      <c r="D138" s="26">
        <v>0.8</v>
      </c>
      <c r="E138" s="18">
        <v>2</v>
      </c>
      <c r="F138" s="73">
        <v>3</v>
      </c>
      <c r="G138" s="31"/>
      <c r="H138" s="32">
        <f t="shared" si="1"/>
        <v>0</v>
      </c>
    </row>
    <row r="139" spans="1:8" x14ac:dyDescent="0.25">
      <c r="A139" s="17">
        <v>116</v>
      </c>
      <c r="B139" s="49" t="s">
        <v>118</v>
      </c>
      <c r="C139" s="27" t="s">
        <v>131</v>
      </c>
      <c r="D139" s="26">
        <v>0.8</v>
      </c>
      <c r="E139" s="38">
        <v>15</v>
      </c>
      <c r="F139" s="73">
        <v>8</v>
      </c>
      <c r="G139" s="31"/>
      <c r="H139" s="32">
        <f t="shared" si="1"/>
        <v>0</v>
      </c>
    </row>
    <row r="140" spans="1:8" x14ac:dyDescent="0.25">
      <c r="A140" s="17">
        <v>117</v>
      </c>
      <c r="B140" s="49" t="s">
        <v>118</v>
      </c>
      <c r="C140" s="27" t="s">
        <v>133</v>
      </c>
      <c r="D140" s="26">
        <v>0.9</v>
      </c>
      <c r="E140" s="18">
        <v>2</v>
      </c>
      <c r="F140" s="73">
        <v>3</v>
      </c>
      <c r="G140" s="31"/>
      <c r="H140" s="32">
        <f t="shared" si="1"/>
        <v>0</v>
      </c>
    </row>
    <row r="141" spans="1:8" x14ac:dyDescent="0.25">
      <c r="A141" s="17">
        <v>118</v>
      </c>
      <c r="B141" s="49" t="s">
        <v>118</v>
      </c>
      <c r="C141" s="27" t="s">
        <v>134</v>
      </c>
      <c r="D141" s="26">
        <v>0.9</v>
      </c>
      <c r="E141" s="18">
        <v>15</v>
      </c>
      <c r="F141" s="73">
        <v>8</v>
      </c>
      <c r="G141" s="31"/>
      <c r="H141" s="32">
        <f t="shared" si="1"/>
        <v>0</v>
      </c>
    </row>
    <row r="142" spans="1:8" s="1" customFormat="1" x14ac:dyDescent="0.25">
      <c r="A142" s="17">
        <v>119</v>
      </c>
      <c r="B142" s="49" t="s">
        <v>118</v>
      </c>
      <c r="C142" s="27" t="s">
        <v>135</v>
      </c>
      <c r="D142" s="26">
        <v>0.92</v>
      </c>
      <c r="E142" s="39">
        <v>2</v>
      </c>
      <c r="F142" s="73">
        <v>3</v>
      </c>
      <c r="G142" s="31"/>
      <c r="H142" s="32">
        <f t="shared" si="1"/>
        <v>0</v>
      </c>
    </row>
    <row r="143" spans="1:8" x14ac:dyDescent="0.25">
      <c r="A143" s="17">
        <v>120</v>
      </c>
      <c r="B143" s="49" t="s">
        <v>118</v>
      </c>
      <c r="C143" s="27" t="s">
        <v>136</v>
      </c>
      <c r="D143" s="26">
        <v>0.92</v>
      </c>
      <c r="E143" s="38">
        <v>15</v>
      </c>
      <c r="F143" s="73">
        <v>8</v>
      </c>
      <c r="G143" s="31"/>
      <c r="H143" s="32">
        <f t="shared" si="1"/>
        <v>0</v>
      </c>
    </row>
    <row r="144" spans="1:8" x14ac:dyDescent="0.25">
      <c r="A144" s="17">
        <v>121</v>
      </c>
      <c r="B144" s="49" t="s">
        <v>118</v>
      </c>
      <c r="C144" s="27" t="s">
        <v>138</v>
      </c>
      <c r="D144" s="26">
        <v>0.83</v>
      </c>
      <c r="E144" s="18">
        <v>2</v>
      </c>
      <c r="F144" s="73">
        <v>2.5</v>
      </c>
      <c r="G144" s="31"/>
      <c r="H144" s="32">
        <f t="shared" si="1"/>
        <v>0</v>
      </c>
    </row>
    <row r="145" spans="1:8" x14ac:dyDescent="0.25">
      <c r="A145" s="17">
        <v>122</v>
      </c>
      <c r="B145" s="49" t="s">
        <v>118</v>
      </c>
      <c r="C145" s="27" t="s">
        <v>137</v>
      </c>
      <c r="D145" s="26">
        <v>0.83</v>
      </c>
      <c r="E145" s="38">
        <v>15</v>
      </c>
      <c r="F145" s="73">
        <v>6.5</v>
      </c>
      <c r="G145" s="31"/>
      <c r="H145" s="32">
        <f t="shared" si="1"/>
        <v>0</v>
      </c>
    </row>
    <row r="146" spans="1:8" x14ac:dyDescent="0.25">
      <c r="A146" s="17">
        <v>123</v>
      </c>
      <c r="B146" s="49" t="s">
        <v>118</v>
      </c>
      <c r="C146" s="27" t="s">
        <v>139</v>
      </c>
      <c r="D146" s="26">
        <v>0.92</v>
      </c>
      <c r="E146" s="18">
        <v>2</v>
      </c>
      <c r="F146" s="73">
        <v>3</v>
      </c>
      <c r="G146" s="31"/>
      <c r="H146" s="32">
        <f t="shared" si="1"/>
        <v>0</v>
      </c>
    </row>
    <row r="147" spans="1:8" x14ac:dyDescent="0.25">
      <c r="A147" s="17">
        <v>124</v>
      </c>
      <c r="B147" s="49" t="s">
        <v>118</v>
      </c>
      <c r="C147" s="58" t="s">
        <v>140</v>
      </c>
      <c r="D147" s="26">
        <v>0.92</v>
      </c>
      <c r="E147" s="38">
        <v>15</v>
      </c>
      <c r="F147" s="73">
        <v>8</v>
      </c>
      <c r="G147" s="31"/>
      <c r="H147" s="32">
        <f t="shared" si="1"/>
        <v>0</v>
      </c>
    </row>
    <row r="148" spans="1:8" x14ac:dyDescent="0.25">
      <c r="A148" s="17">
        <v>125</v>
      </c>
      <c r="B148" s="49" t="s">
        <v>118</v>
      </c>
      <c r="C148" s="27" t="s">
        <v>141</v>
      </c>
      <c r="D148" s="26">
        <v>0.92</v>
      </c>
      <c r="E148" s="18">
        <v>2</v>
      </c>
      <c r="F148" s="73">
        <v>3</v>
      </c>
      <c r="G148" s="31"/>
      <c r="H148" s="32">
        <f t="shared" si="1"/>
        <v>0</v>
      </c>
    </row>
    <row r="149" spans="1:8" x14ac:dyDescent="0.25">
      <c r="A149" s="17">
        <v>126</v>
      </c>
      <c r="B149" s="49" t="s">
        <v>118</v>
      </c>
      <c r="C149" s="27" t="s">
        <v>142</v>
      </c>
      <c r="D149" s="26">
        <v>0.92</v>
      </c>
      <c r="E149" s="38">
        <v>15</v>
      </c>
      <c r="F149" s="73">
        <v>8</v>
      </c>
      <c r="G149" s="31"/>
      <c r="H149" s="32">
        <f t="shared" si="1"/>
        <v>0</v>
      </c>
    </row>
    <row r="150" spans="1:8" x14ac:dyDescent="0.25">
      <c r="A150" s="17">
        <v>127</v>
      </c>
      <c r="B150" s="49" t="s">
        <v>118</v>
      </c>
      <c r="C150" s="27" t="s">
        <v>143</v>
      </c>
      <c r="D150" s="26">
        <v>0.85</v>
      </c>
      <c r="E150" s="18">
        <v>2</v>
      </c>
      <c r="F150" s="73">
        <v>3</v>
      </c>
      <c r="G150" s="31"/>
      <c r="H150" s="32">
        <f t="shared" si="1"/>
        <v>0</v>
      </c>
    </row>
    <row r="151" spans="1:8" x14ac:dyDescent="0.25">
      <c r="A151" s="17">
        <v>128</v>
      </c>
      <c r="B151" s="49" t="s">
        <v>118</v>
      </c>
      <c r="C151" s="27" t="s">
        <v>144</v>
      </c>
      <c r="D151" s="26">
        <v>0.85</v>
      </c>
      <c r="E151" s="18">
        <v>15</v>
      </c>
      <c r="F151" s="73">
        <v>8</v>
      </c>
      <c r="G151" s="31"/>
      <c r="H151" s="32">
        <f t="shared" si="1"/>
        <v>0</v>
      </c>
    </row>
    <row r="152" spans="1:8" s="1" customFormat="1" x14ac:dyDescent="0.25">
      <c r="A152" s="17">
        <v>129</v>
      </c>
      <c r="B152" s="49" t="s">
        <v>118</v>
      </c>
      <c r="C152" s="27" t="s">
        <v>145</v>
      </c>
      <c r="D152" s="26">
        <v>0.87</v>
      </c>
      <c r="E152" s="18">
        <v>2</v>
      </c>
      <c r="F152" s="73">
        <v>3</v>
      </c>
      <c r="G152" s="31"/>
      <c r="H152" s="32">
        <f t="shared" si="1"/>
        <v>0</v>
      </c>
    </row>
    <row r="153" spans="1:8" s="1" customFormat="1" x14ac:dyDescent="0.25">
      <c r="A153" s="17">
        <v>130</v>
      </c>
      <c r="B153" s="49" t="s">
        <v>118</v>
      </c>
      <c r="C153" s="27" t="s">
        <v>146</v>
      </c>
      <c r="D153" s="26">
        <v>0.87</v>
      </c>
      <c r="E153" s="38">
        <v>15</v>
      </c>
      <c r="F153" s="73">
        <v>8</v>
      </c>
      <c r="G153" s="31"/>
      <c r="H153" s="32">
        <f t="shared" si="1"/>
        <v>0</v>
      </c>
    </row>
    <row r="154" spans="1:8" s="1" customFormat="1" x14ac:dyDescent="0.25">
      <c r="A154" s="17">
        <v>131</v>
      </c>
      <c r="B154" s="49" t="s">
        <v>118</v>
      </c>
      <c r="C154" s="27" t="s">
        <v>147</v>
      </c>
      <c r="D154" s="26">
        <v>0.87</v>
      </c>
      <c r="E154" s="18">
        <v>2</v>
      </c>
      <c r="F154" s="73">
        <v>3</v>
      </c>
      <c r="G154" s="31"/>
      <c r="H154" s="32">
        <f t="shared" ref="H154:H217" si="2">F154*G154</f>
        <v>0</v>
      </c>
    </row>
    <row r="155" spans="1:8" x14ac:dyDescent="0.25">
      <c r="A155" s="17">
        <v>132</v>
      </c>
      <c r="B155" s="49" t="s">
        <v>118</v>
      </c>
      <c r="C155" s="27" t="s">
        <v>148</v>
      </c>
      <c r="D155" s="26">
        <v>0.87</v>
      </c>
      <c r="E155" s="38">
        <v>15</v>
      </c>
      <c r="F155" s="73">
        <v>8</v>
      </c>
      <c r="G155" s="31"/>
      <c r="H155" s="32">
        <f t="shared" si="2"/>
        <v>0</v>
      </c>
    </row>
    <row r="156" spans="1:8" x14ac:dyDescent="0.25">
      <c r="A156" s="17">
        <v>133</v>
      </c>
      <c r="B156" s="24" t="s">
        <v>118</v>
      </c>
      <c r="C156" s="55" t="s">
        <v>150</v>
      </c>
      <c r="D156" s="26">
        <v>0.85</v>
      </c>
      <c r="E156" s="38">
        <v>2</v>
      </c>
      <c r="F156" s="73">
        <v>3</v>
      </c>
      <c r="G156" s="31"/>
      <c r="H156" s="32">
        <f t="shared" si="2"/>
        <v>0</v>
      </c>
    </row>
    <row r="157" spans="1:8" x14ac:dyDescent="0.25">
      <c r="A157" s="17">
        <v>134</v>
      </c>
      <c r="B157" s="49" t="s">
        <v>118</v>
      </c>
      <c r="C157" s="27" t="s">
        <v>149</v>
      </c>
      <c r="D157" s="26">
        <v>0.85</v>
      </c>
      <c r="E157" s="38">
        <v>15</v>
      </c>
      <c r="F157" s="73">
        <v>8</v>
      </c>
      <c r="G157" s="31"/>
      <c r="H157" s="32">
        <f t="shared" si="2"/>
        <v>0</v>
      </c>
    </row>
    <row r="158" spans="1:8" x14ac:dyDescent="0.25">
      <c r="A158" s="17">
        <v>135</v>
      </c>
      <c r="B158" s="49" t="s">
        <v>118</v>
      </c>
      <c r="C158" s="27" t="s">
        <v>151</v>
      </c>
      <c r="D158" s="26">
        <v>0.85</v>
      </c>
      <c r="E158" s="18">
        <v>2</v>
      </c>
      <c r="F158" s="73">
        <v>3</v>
      </c>
      <c r="G158" s="31"/>
      <c r="H158" s="32">
        <f t="shared" si="2"/>
        <v>0</v>
      </c>
    </row>
    <row r="159" spans="1:8" x14ac:dyDescent="0.25">
      <c r="A159" s="17">
        <v>136</v>
      </c>
      <c r="B159" s="49" t="s">
        <v>118</v>
      </c>
      <c r="C159" s="27" t="s">
        <v>152</v>
      </c>
      <c r="D159" s="26">
        <v>0.85</v>
      </c>
      <c r="E159" s="18">
        <v>15</v>
      </c>
      <c r="F159" s="73">
        <v>8</v>
      </c>
      <c r="G159" s="31"/>
      <c r="H159" s="32">
        <f t="shared" si="2"/>
        <v>0</v>
      </c>
    </row>
    <row r="160" spans="1:8" x14ac:dyDescent="0.25">
      <c r="A160" s="17">
        <v>137</v>
      </c>
      <c r="B160" s="49" t="s">
        <v>153</v>
      </c>
      <c r="C160" s="25" t="s">
        <v>154</v>
      </c>
      <c r="D160" s="26">
        <v>0.85</v>
      </c>
      <c r="E160" s="18">
        <v>0.5</v>
      </c>
      <c r="F160" s="73">
        <v>3.3</v>
      </c>
      <c r="G160" s="31"/>
      <c r="H160" s="32">
        <f t="shared" si="2"/>
        <v>0</v>
      </c>
    </row>
    <row r="161" spans="1:8" x14ac:dyDescent="0.25">
      <c r="A161" s="17">
        <v>138</v>
      </c>
      <c r="B161" s="49" t="s">
        <v>153</v>
      </c>
      <c r="C161" s="25" t="s">
        <v>155</v>
      </c>
      <c r="D161" s="26">
        <v>0.85</v>
      </c>
      <c r="E161" s="18">
        <v>3</v>
      </c>
      <c r="F161" s="73">
        <v>10.5</v>
      </c>
      <c r="G161" s="31"/>
      <c r="H161" s="32">
        <f t="shared" si="2"/>
        <v>0</v>
      </c>
    </row>
    <row r="162" spans="1:8" x14ac:dyDescent="0.25">
      <c r="A162" s="17">
        <v>139</v>
      </c>
      <c r="B162" s="49" t="s">
        <v>153</v>
      </c>
      <c r="C162" s="25" t="s">
        <v>156</v>
      </c>
      <c r="D162" s="26">
        <v>0.95</v>
      </c>
      <c r="E162" s="18">
        <v>1</v>
      </c>
      <c r="F162" s="73">
        <v>3.3</v>
      </c>
      <c r="G162" s="31"/>
      <c r="H162" s="32">
        <f t="shared" si="2"/>
        <v>0</v>
      </c>
    </row>
    <row r="163" spans="1:8" s="2" customFormat="1" x14ac:dyDescent="0.25">
      <c r="A163" s="17">
        <v>140</v>
      </c>
      <c r="B163" s="49" t="s">
        <v>153</v>
      </c>
      <c r="C163" s="25" t="s">
        <v>120</v>
      </c>
      <c r="D163" s="26">
        <v>0.95</v>
      </c>
      <c r="E163" s="18">
        <v>4</v>
      </c>
      <c r="F163" s="73">
        <v>9</v>
      </c>
      <c r="G163" s="31"/>
      <c r="H163" s="32">
        <f t="shared" si="2"/>
        <v>0</v>
      </c>
    </row>
    <row r="164" spans="1:8" s="1" customFormat="1" x14ac:dyDescent="0.25">
      <c r="A164" s="17">
        <v>141</v>
      </c>
      <c r="B164" s="49" t="s">
        <v>153</v>
      </c>
      <c r="C164" s="25" t="s">
        <v>157</v>
      </c>
      <c r="D164" s="26">
        <v>0.93</v>
      </c>
      <c r="E164" s="18">
        <v>0.5</v>
      </c>
      <c r="F164" s="73">
        <v>3.6</v>
      </c>
      <c r="G164" s="31"/>
      <c r="H164" s="32">
        <f t="shared" si="2"/>
        <v>0</v>
      </c>
    </row>
    <row r="165" spans="1:8" x14ac:dyDescent="0.25">
      <c r="A165" s="17">
        <v>142</v>
      </c>
      <c r="B165" s="49" t="s">
        <v>153</v>
      </c>
      <c r="C165" s="25" t="s">
        <v>158</v>
      </c>
      <c r="D165" s="26">
        <v>0.92</v>
      </c>
      <c r="E165" s="18">
        <v>0.5</v>
      </c>
      <c r="F165" s="73">
        <v>3.6</v>
      </c>
      <c r="G165" s="31"/>
      <c r="H165" s="32">
        <f t="shared" si="2"/>
        <v>0</v>
      </c>
    </row>
    <row r="166" spans="1:8" s="2" customFormat="1" x14ac:dyDescent="0.25">
      <c r="A166" s="17">
        <v>143</v>
      </c>
      <c r="B166" s="49" t="s">
        <v>153</v>
      </c>
      <c r="C166" s="25" t="s">
        <v>159</v>
      </c>
      <c r="D166" s="26">
        <v>0.92</v>
      </c>
      <c r="E166" s="40">
        <v>3</v>
      </c>
      <c r="F166" s="73">
        <v>9</v>
      </c>
      <c r="G166" s="31"/>
      <c r="H166" s="32">
        <f t="shared" si="2"/>
        <v>0</v>
      </c>
    </row>
    <row r="167" spans="1:8" s="4" customFormat="1" x14ac:dyDescent="0.25">
      <c r="A167" s="17">
        <v>144</v>
      </c>
      <c r="B167" s="49" t="s">
        <v>153</v>
      </c>
      <c r="C167" s="25" t="s">
        <v>161</v>
      </c>
      <c r="D167" s="26">
        <v>0.9</v>
      </c>
      <c r="E167" s="18">
        <v>1</v>
      </c>
      <c r="F167" s="73">
        <v>3.3</v>
      </c>
      <c r="G167" s="31"/>
      <c r="H167" s="32">
        <f t="shared" si="2"/>
        <v>0</v>
      </c>
    </row>
    <row r="168" spans="1:8" s="2" customFormat="1" x14ac:dyDescent="0.25">
      <c r="A168" s="17">
        <v>145</v>
      </c>
      <c r="B168" s="49" t="s">
        <v>153</v>
      </c>
      <c r="C168" s="25" t="s">
        <v>160</v>
      </c>
      <c r="D168" s="26">
        <v>0.9</v>
      </c>
      <c r="E168" s="18">
        <v>4</v>
      </c>
      <c r="F168" s="73">
        <v>9</v>
      </c>
      <c r="G168" s="31"/>
      <c r="H168" s="32">
        <f t="shared" si="2"/>
        <v>0</v>
      </c>
    </row>
    <row r="169" spans="1:8" x14ac:dyDescent="0.25">
      <c r="A169" s="17">
        <v>146</v>
      </c>
      <c r="B169" s="49" t="s">
        <v>153</v>
      </c>
      <c r="C169" s="25" t="s">
        <v>162</v>
      </c>
      <c r="D169" s="26">
        <v>0.96</v>
      </c>
      <c r="E169" s="18">
        <v>0.5</v>
      </c>
      <c r="F169" s="73">
        <v>3.6</v>
      </c>
      <c r="G169" s="31"/>
      <c r="H169" s="32">
        <f t="shared" si="2"/>
        <v>0</v>
      </c>
    </row>
    <row r="170" spans="1:8" s="2" customFormat="1" x14ac:dyDescent="0.25">
      <c r="A170" s="17">
        <v>147</v>
      </c>
      <c r="B170" s="49" t="s">
        <v>153</v>
      </c>
      <c r="C170" s="25" t="s">
        <v>163</v>
      </c>
      <c r="D170" s="26">
        <v>0.96</v>
      </c>
      <c r="E170" s="40">
        <v>3</v>
      </c>
      <c r="F170" s="73">
        <v>10.5</v>
      </c>
      <c r="G170" s="31"/>
      <c r="H170" s="32">
        <f t="shared" si="2"/>
        <v>0</v>
      </c>
    </row>
    <row r="171" spans="1:8" x14ac:dyDescent="0.25">
      <c r="A171" s="17">
        <v>148</v>
      </c>
      <c r="B171" s="49" t="s">
        <v>153</v>
      </c>
      <c r="C171" s="25" t="s">
        <v>164</v>
      </c>
      <c r="D171" s="26">
        <v>0.92</v>
      </c>
      <c r="E171" s="18">
        <v>0.5</v>
      </c>
      <c r="F171" s="73">
        <v>3.6</v>
      </c>
      <c r="G171" s="31"/>
      <c r="H171" s="32">
        <f t="shared" si="2"/>
        <v>0</v>
      </c>
    </row>
    <row r="172" spans="1:8" s="2" customFormat="1" x14ac:dyDescent="0.25">
      <c r="A172" s="17">
        <v>149</v>
      </c>
      <c r="B172" s="49" t="s">
        <v>153</v>
      </c>
      <c r="C172" s="25" t="s">
        <v>165</v>
      </c>
      <c r="D172" s="26">
        <v>0.92</v>
      </c>
      <c r="E172" s="40">
        <v>3</v>
      </c>
      <c r="F172" s="73">
        <v>9</v>
      </c>
      <c r="G172" s="31"/>
      <c r="H172" s="32">
        <f t="shared" si="2"/>
        <v>0</v>
      </c>
    </row>
    <row r="173" spans="1:8" x14ac:dyDescent="0.25">
      <c r="A173" s="17">
        <v>150</v>
      </c>
      <c r="B173" s="49" t="s">
        <v>153</v>
      </c>
      <c r="C173" s="25" t="s">
        <v>166</v>
      </c>
      <c r="D173" s="26">
        <v>0.92</v>
      </c>
      <c r="E173" s="18">
        <v>0.5</v>
      </c>
      <c r="F173" s="73">
        <v>3.6</v>
      </c>
      <c r="G173" s="31"/>
      <c r="H173" s="32">
        <f t="shared" si="2"/>
        <v>0</v>
      </c>
    </row>
    <row r="174" spans="1:8" s="2" customFormat="1" x14ac:dyDescent="0.25">
      <c r="A174" s="17">
        <v>151</v>
      </c>
      <c r="B174" s="24" t="s">
        <v>153</v>
      </c>
      <c r="C174" s="25" t="s">
        <v>167</v>
      </c>
      <c r="D174" s="26">
        <v>0.92</v>
      </c>
      <c r="E174" s="18">
        <v>3</v>
      </c>
      <c r="F174" s="73">
        <v>9</v>
      </c>
      <c r="G174" s="31"/>
      <c r="H174" s="32">
        <f t="shared" si="2"/>
        <v>0</v>
      </c>
    </row>
    <row r="175" spans="1:8" x14ac:dyDescent="0.25">
      <c r="A175" s="17">
        <v>152</v>
      </c>
      <c r="B175" s="49" t="s">
        <v>153</v>
      </c>
      <c r="C175" s="25" t="s">
        <v>168</v>
      </c>
      <c r="D175" s="26">
        <v>0.88</v>
      </c>
      <c r="E175" s="18">
        <v>0.5</v>
      </c>
      <c r="F175" s="73">
        <v>3.6</v>
      </c>
      <c r="G175" s="31"/>
      <c r="H175" s="32">
        <f t="shared" si="2"/>
        <v>0</v>
      </c>
    </row>
    <row r="176" spans="1:8" x14ac:dyDescent="0.25">
      <c r="A176" s="17">
        <v>153</v>
      </c>
      <c r="B176" s="49" t="s">
        <v>153</v>
      </c>
      <c r="C176" s="25" t="s">
        <v>170</v>
      </c>
      <c r="D176" s="26">
        <v>0.93</v>
      </c>
      <c r="E176" s="18">
        <v>0.5</v>
      </c>
      <c r="F176" s="73">
        <v>3.6</v>
      </c>
      <c r="G176" s="31"/>
      <c r="H176" s="32">
        <f t="shared" si="2"/>
        <v>0</v>
      </c>
    </row>
    <row r="177" spans="1:8" s="2" customFormat="1" x14ac:dyDescent="0.25">
      <c r="A177" s="17">
        <v>154</v>
      </c>
      <c r="B177" s="49" t="s">
        <v>153</v>
      </c>
      <c r="C177" s="25" t="s">
        <v>169</v>
      </c>
      <c r="D177" s="26">
        <v>0.93</v>
      </c>
      <c r="E177" s="18">
        <v>3</v>
      </c>
      <c r="F177" s="73">
        <v>10.5</v>
      </c>
      <c r="G177" s="31"/>
      <c r="H177" s="32">
        <f t="shared" si="2"/>
        <v>0</v>
      </c>
    </row>
    <row r="178" spans="1:8" x14ac:dyDescent="0.25">
      <c r="A178" s="17">
        <v>155</v>
      </c>
      <c r="B178" s="49" t="s">
        <v>153</v>
      </c>
      <c r="C178" s="25" t="s">
        <v>172</v>
      </c>
      <c r="D178" s="26">
        <v>0.93</v>
      </c>
      <c r="E178" s="18">
        <v>0.5</v>
      </c>
      <c r="F178" s="73">
        <v>3.6</v>
      </c>
      <c r="G178" s="31"/>
      <c r="H178" s="32">
        <f t="shared" si="2"/>
        <v>0</v>
      </c>
    </row>
    <row r="179" spans="1:8" s="2" customFormat="1" x14ac:dyDescent="0.25">
      <c r="A179" s="17">
        <v>156</v>
      </c>
      <c r="B179" s="49" t="s">
        <v>153</v>
      </c>
      <c r="C179" s="25" t="s">
        <v>171</v>
      </c>
      <c r="D179" s="26">
        <v>0.93</v>
      </c>
      <c r="E179" s="18">
        <v>3</v>
      </c>
      <c r="F179" s="73">
        <v>10.5</v>
      </c>
      <c r="G179" s="31"/>
      <c r="H179" s="32">
        <f t="shared" si="2"/>
        <v>0</v>
      </c>
    </row>
    <row r="180" spans="1:8" x14ac:dyDescent="0.25">
      <c r="A180" s="17">
        <v>157</v>
      </c>
      <c r="B180" s="49" t="s">
        <v>153</v>
      </c>
      <c r="C180" s="25" t="s">
        <v>173</v>
      </c>
      <c r="D180" s="26">
        <v>0.9</v>
      </c>
      <c r="E180" s="40">
        <v>0.5</v>
      </c>
      <c r="F180" s="73">
        <v>3.6</v>
      </c>
      <c r="G180" s="31"/>
      <c r="H180" s="32">
        <f t="shared" si="2"/>
        <v>0</v>
      </c>
    </row>
    <row r="181" spans="1:8" s="4" customFormat="1" x14ac:dyDescent="0.25">
      <c r="A181" s="17">
        <v>158</v>
      </c>
      <c r="B181" s="49" t="s">
        <v>153</v>
      </c>
      <c r="C181" s="25" t="s">
        <v>374</v>
      </c>
      <c r="D181" s="26">
        <v>0.9</v>
      </c>
      <c r="E181" s="40">
        <v>3</v>
      </c>
      <c r="F181" s="73">
        <v>9</v>
      </c>
      <c r="G181" s="31"/>
      <c r="H181" s="32">
        <f t="shared" si="2"/>
        <v>0</v>
      </c>
    </row>
    <row r="182" spans="1:8" x14ac:dyDescent="0.25">
      <c r="A182" s="17">
        <v>159</v>
      </c>
      <c r="B182" s="49" t="s">
        <v>153</v>
      </c>
      <c r="C182" s="25" t="s">
        <v>174</v>
      </c>
      <c r="D182" s="26">
        <v>0.9</v>
      </c>
      <c r="E182" s="18">
        <v>0.5</v>
      </c>
      <c r="F182" s="73">
        <v>3.6</v>
      </c>
      <c r="G182" s="31"/>
      <c r="H182" s="32">
        <f t="shared" si="2"/>
        <v>0</v>
      </c>
    </row>
    <row r="183" spans="1:8" x14ac:dyDescent="0.25">
      <c r="A183" s="17">
        <v>160</v>
      </c>
      <c r="B183" s="49" t="s">
        <v>153</v>
      </c>
      <c r="C183" s="25" t="s">
        <v>176</v>
      </c>
      <c r="D183" s="26">
        <v>0.97</v>
      </c>
      <c r="E183" s="18">
        <v>1</v>
      </c>
      <c r="F183" s="73">
        <v>2.8</v>
      </c>
      <c r="G183" s="31"/>
      <c r="H183" s="32">
        <f t="shared" si="2"/>
        <v>0</v>
      </c>
    </row>
    <row r="184" spans="1:8" x14ac:dyDescent="0.25">
      <c r="A184" s="17">
        <v>161</v>
      </c>
      <c r="B184" s="49" t="s">
        <v>153</v>
      </c>
      <c r="C184" s="25" t="s">
        <v>175</v>
      </c>
      <c r="D184" s="26">
        <v>0.97</v>
      </c>
      <c r="E184" s="18">
        <v>4</v>
      </c>
      <c r="F184" s="73">
        <v>7</v>
      </c>
      <c r="G184" s="31"/>
      <c r="H184" s="32">
        <f t="shared" si="2"/>
        <v>0</v>
      </c>
    </row>
    <row r="185" spans="1:8" x14ac:dyDescent="0.25">
      <c r="A185" s="17">
        <v>162</v>
      </c>
      <c r="B185" s="49" t="s">
        <v>153</v>
      </c>
      <c r="C185" s="25" t="s">
        <v>178</v>
      </c>
      <c r="D185" s="26">
        <v>0.96</v>
      </c>
      <c r="E185" s="18">
        <v>1</v>
      </c>
      <c r="F185" s="73">
        <v>3</v>
      </c>
      <c r="G185" s="31"/>
      <c r="H185" s="32">
        <f t="shared" si="2"/>
        <v>0</v>
      </c>
    </row>
    <row r="186" spans="1:8" x14ac:dyDescent="0.25">
      <c r="A186" s="17">
        <v>163</v>
      </c>
      <c r="B186" s="49" t="s">
        <v>153</v>
      </c>
      <c r="C186" s="25" t="s">
        <v>177</v>
      </c>
      <c r="D186" s="26">
        <v>0.96</v>
      </c>
      <c r="E186" s="18">
        <v>4</v>
      </c>
      <c r="F186" s="73">
        <v>7</v>
      </c>
      <c r="G186" s="31"/>
      <c r="H186" s="32">
        <f t="shared" si="2"/>
        <v>0</v>
      </c>
    </row>
    <row r="187" spans="1:8" s="4" customFormat="1" x14ac:dyDescent="0.25">
      <c r="A187" s="17">
        <v>164</v>
      </c>
      <c r="B187" s="49" t="s">
        <v>153</v>
      </c>
      <c r="C187" s="25" t="s">
        <v>179</v>
      </c>
      <c r="D187" s="26">
        <v>0.9</v>
      </c>
      <c r="E187" s="18">
        <v>1</v>
      </c>
      <c r="F187" s="73">
        <v>3</v>
      </c>
      <c r="G187" s="31"/>
      <c r="H187" s="32">
        <f t="shared" si="2"/>
        <v>0</v>
      </c>
    </row>
    <row r="188" spans="1:8" s="2" customFormat="1" x14ac:dyDescent="0.25">
      <c r="A188" s="17">
        <v>165</v>
      </c>
      <c r="B188" s="49" t="s">
        <v>153</v>
      </c>
      <c r="C188" s="25" t="s">
        <v>180</v>
      </c>
      <c r="D188" s="26">
        <v>0.9</v>
      </c>
      <c r="E188" s="18">
        <v>4</v>
      </c>
      <c r="F188" s="73">
        <v>7</v>
      </c>
      <c r="G188" s="31"/>
      <c r="H188" s="32">
        <f t="shared" si="2"/>
        <v>0</v>
      </c>
    </row>
    <row r="189" spans="1:8" x14ac:dyDescent="0.25">
      <c r="A189" s="17">
        <v>166</v>
      </c>
      <c r="B189" s="49" t="s">
        <v>153</v>
      </c>
      <c r="C189" s="25" t="s">
        <v>181</v>
      </c>
      <c r="D189" s="26">
        <v>0.92</v>
      </c>
      <c r="E189" s="18">
        <v>0.5</v>
      </c>
      <c r="F189" s="73">
        <v>3.6</v>
      </c>
      <c r="G189" s="31"/>
      <c r="H189" s="32">
        <f t="shared" si="2"/>
        <v>0</v>
      </c>
    </row>
    <row r="190" spans="1:8" s="2" customFormat="1" x14ac:dyDescent="0.25">
      <c r="A190" s="17">
        <v>167</v>
      </c>
      <c r="B190" s="49" t="s">
        <v>153</v>
      </c>
      <c r="C190" s="25" t="s">
        <v>182</v>
      </c>
      <c r="D190" s="26">
        <v>0.92</v>
      </c>
      <c r="E190" s="18">
        <v>3</v>
      </c>
      <c r="F190" s="73">
        <v>10.5</v>
      </c>
      <c r="G190" s="31"/>
      <c r="H190" s="32">
        <f t="shared" si="2"/>
        <v>0</v>
      </c>
    </row>
    <row r="191" spans="1:8" x14ac:dyDescent="0.25">
      <c r="A191" s="17">
        <v>168</v>
      </c>
      <c r="B191" s="49" t="s">
        <v>153</v>
      </c>
      <c r="C191" s="25" t="s">
        <v>184</v>
      </c>
      <c r="D191" s="26">
        <v>0.95</v>
      </c>
      <c r="E191" s="18">
        <v>1</v>
      </c>
      <c r="F191" s="73">
        <v>3.6</v>
      </c>
      <c r="G191" s="31"/>
      <c r="H191" s="32">
        <f t="shared" si="2"/>
        <v>0</v>
      </c>
    </row>
    <row r="192" spans="1:8" x14ac:dyDescent="0.25">
      <c r="A192" s="17">
        <v>169</v>
      </c>
      <c r="B192" s="49" t="s">
        <v>153</v>
      </c>
      <c r="C192" s="25" t="s">
        <v>183</v>
      </c>
      <c r="D192" s="26">
        <v>0.95</v>
      </c>
      <c r="E192" s="18">
        <v>4</v>
      </c>
      <c r="F192" s="73">
        <v>9</v>
      </c>
      <c r="G192" s="31"/>
      <c r="H192" s="32">
        <f t="shared" si="2"/>
        <v>0</v>
      </c>
    </row>
    <row r="193" spans="1:8" s="1" customFormat="1" x14ac:dyDescent="0.25">
      <c r="A193" s="17">
        <v>170</v>
      </c>
      <c r="B193" s="24" t="s">
        <v>153</v>
      </c>
      <c r="C193" s="53" t="s">
        <v>185</v>
      </c>
      <c r="D193" s="54">
        <v>0.99</v>
      </c>
      <c r="E193" s="38">
        <v>0.4</v>
      </c>
      <c r="F193" s="73">
        <v>6</v>
      </c>
      <c r="G193" s="31"/>
      <c r="H193" s="32">
        <f t="shared" si="2"/>
        <v>0</v>
      </c>
    </row>
    <row r="194" spans="1:8" x14ac:dyDescent="0.25">
      <c r="A194" s="17">
        <v>171</v>
      </c>
      <c r="B194" s="49" t="s">
        <v>153</v>
      </c>
      <c r="C194" s="25" t="s">
        <v>187</v>
      </c>
      <c r="D194" s="26">
        <v>0.86</v>
      </c>
      <c r="E194" s="18">
        <v>0.5</v>
      </c>
      <c r="F194" s="73">
        <v>3.6</v>
      </c>
      <c r="G194" s="31"/>
      <c r="H194" s="32">
        <f t="shared" si="2"/>
        <v>0</v>
      </c>
    </row>
    <row r="195" spans="1:8" x14ac:dyDescent="0.25">
      <c r="A195" s="17">
        <v>172</v>
      </c>
      <c r="B195" s="24" t="s">
        <v>153</v>
      </c>
      <c r="C195" s="25" t="s">
        <v>186</v>
      </c>
      <c r="D195" s="26">
        <v>0.86</v>
      </c>
      <c r="E195" s="38">
        <v>3</v>
      </c>
      <c r="F195" s="73">
        <v>10.5</v>
      </c>
      <c r="G195" s="31"/>
      <c r="H195" s="32">
        <f t="shared" si="2"/>
        <v>0</v>
      </c>
    </row>
    <row r="196" spans="1:8" s="1" customFormat="1" x14ac:dyDescent="0.25">
      <c r="A196" s="17">
        <v>173</v>
      </c>
      <c r="B196" s="49" t="s">
        <v>153</v>
      </c>
      <c r="C196" s="25" t="s">
        <v>188</v>
      </c>
      <c r="D196" s="26">
        <v>0.95</v>
      </c>
      <c r="E196" s="40">
        <v>0.5</v>
      </c>
      <c r="F196" s="73">
        <v>3.6</v>
      </c>
      <c r="G196" s="31"/>
      <c r="H196" s="32">
        <f t="shared" si="2"/>
        <v>0</v>
      </c>
    </row>
    <row r="197" spans="1:8" s="1" customFormat="1" x14ac:dyDescent="0.25">
      <c r="A197" s="17">
        <v>174</v>
      </c>
      <c r="B197" s="49" t="s">
        <v>153</v>
      </c>
      <c r="C197" s="25" t="s">
        <v>189</v>
      </c>
      <c r="D197" s="26">
        <v>0.95</v>
      </c>
      <c r="E197" s="40">
        <v>0.5</v>
      </c>
      <c r="F197" s="73">
        <v>3.6</v>
      </c>
      <c r="G197" s="31"/>
      <c r="H197" s="32">
        <f t="shared" si="2"/>
        <v>0</v>
      </c>
    </row>
    <row r="198" spans="1:8" x14ac:dyDescent="0.25">
      <c r="A198" s="17">
        <v>175</v>
      </c>
      <c r="B198" s="49" t="s">
        <v>153</v>
      </c>
      <c r="C198" s="25" t="s">
        <v>190</v>
      </c>
      <c r="D198" s="26">
        <v>0.9</v>
      </c>
      <c r="E198" s="38">
        <v>0.5</v>
      </c>
      <c r="F198" s="73">
        <v>3.6</v>
      </c>
      <c r="G198" s="31"/>
      <c r="H198" s="32">
        <f t="shared" si="2"/>
        <v>0</v>
      </c>
    </row>
    <row r="199" spans="1:8" x14ac:dyDescent="0.25">
      <c r="A199" s="17">
        <v>176</v>
      </c>
      <c r="B199" s="49" t="s">
        <v>153</v>
      </c>
      <c r="C199" s="25" t="s">
        <v>191</v>
      </c>
      <c r="D199" s="26">
        <v>0.9</v>
      </c>
      <c r="E199" s="38">
        <v>0.5</v>
      </c>
      <c r="F199" s="73">
        <v>3.6</v>
      </c>
      <c r="G199" s="31"/>
      <c r="H199" s="32">
        <f t="shared" si="2"/>
        <v>0</v>
      </c>
    </row>
    <row r="200" spans="1:8" x14ac:dyDescent="0.25">
      <c r="A200" s="17">
        <v>177</v>
      </c>
      <c r="B200" s="49" t="s">
        <v>153</v>
      </c>
      <c r="C200" s="25" t="s">
        <v>193</v>
      </c>
      <c r="D200" s="26">
        <v>0.93</v>
      </c>
      <c r="E200" s="38">
        <v>1</v>
      </c>
      <c r="F200" s="73">
        <v>3.3</v>
      </c>
      <c r="G200" s="31"/>
      <c r="H200" s="32">
        <f t="shared" si="2"/>
        <v>0</v>
      </c>
    </row>
    <row r="201" spans="1:8" x14ac:dyDescent="0.25">
      <c r="A201" s="17">
        <v>178</v>
      </c>
      <c r="B201" s="49" t="s">
        <v>153</v>
      </c>
      <c r="C201" s="25" t="s">
        <v>192</v>
      </c>
      <c r="D201" s="26">
        <v>0.93</v>
      </c>
      <c r="E201" s="18">
        <v>4</v>
      </c>
      <c r="F201" s="73">
        <v>9</v>
      </c>
      <c r="G201" s="31"/>
      <c r="H201" s="32">
        <f t="shared" si="2"/>
        <v>0</v>
      </c>
    </row>
    <row r="202" spans="1:8" s="4" customFormat="1" ht="15" customHeight="1" x14ac:dyDescent="0.25">
      <c r="A202" s="17">
        <v>179</v>
      </c>
      <c r="B202" s="49" t="s">
        <v>153</v>
      </c>
      <c r="C202" s="25" t="s">
        <v>194</v>
      </c>
      <c r="D202" s="59">
        <v>0.9</v>
      </c>
      <c r="E202" s="41">
        <v>0.5</v>
      </c>
      <c r="F202" s="73">
        <v>3.6</v>
      </c>
      <c r="G202" s="31"/>
      <c r="H202" s="32">
        <f t="shared" si="2"/>
        <v>0</v>
      </c>
    </row>
    <row r="203" spans="1:8" x14ac:dyDescent="0.25">
      <c r="A203" s="17">
        <v>180</v>
      </c>
      <c r="B203" s="49" t="s">
        <v>153</v>
      </c>
      <c r="C203" s="25" t="s">
        <v>196</v>
      </c>
      <c r="D203" s="26">
        <v>0.93</v>
      </c>
      <c r="E203" s="38">
        <v>1</v>
      </c>
      <c r="F203" s="73">
        <v>3.3</v>
      </c>
      <c r="G203" s="31"/>
      <c r="H203" s="32">
        <f t="shared" si="2"/>
        <v>0</v>
      </c>
    </row>
    <row r="204" spans="1:8" x14ac:dyDescent="0.25">
      <c r="A204" s="17">
        <v>181</v>
      </c>
      <c r="B204" s="49" t="s">
        <v>153</v>
      </c>
      <c r="C204" s="25" t="s">
        <v>195</v>
      </c>
      <c r="D204" s="26">
        <v>0.93</v>
      </c>
      <c r="E204" s="18">
        <v>4</v>
      </c>
      <c r="F204" s="73">
        <v>9</v>
      </c>
      <c r="G204" s="31"/>
      <c r="H204" s="32">
        <f t="shared" si="2"/>
        <v>0</v>
      </c>
    </row>
    <row r="205" spans="1:8" x14ac:dyDescent="0.25">
      <c r="A205" s="17">
        <v>182</v>
      </c>
      <c r="B205" s="49" t="s">
        <v>153</v>
      </c>
      <c r="C205" s="25" t="s">
        <v>198</v>
      </c>
      <c r="D205" s="26">
        <v>0.86</v>
      </c>
      <c r="E205" s="40">
        <v>0.5</v>
      </c>
      <c r="F205" s="73">
        <v>3.6</v>
      </c>
      <c r="G205" s="31"/>
      <c r="H205" s="32">
        <f t="shared" si="2"/>
        <v>0</v>
      </c>
    </row>
    <row r="206" spans="1:8" s="2" customFormat="1" x14ac:dyDescent="0.25">
      <c r="A206" s="17">
        <v>183</v>
      </c>
      <c r="B206" s="49" t="s">
        <v>153</v>
      </c>
      <c r="C206" s="25" t="s">
        <v>197</v>
      </c>
      <c r="D206" s="26">
        <v>0.86</v>
      </c>
      <c r="E206" s="40">
        <v>3</v>
      </c>
      <c r="F206" s="73">
        <v>9</v>
      </c>
      <c r="G206" s="31"/>
      <c r="H206" s="32">
        <f t="shared" si="2"/>
        <v>0</v>
      </c>
    </row>
    <row r="207" spans="1:8" x14ac:dyDescent="0.25">
      <c r="A207" s="17">
        <v>184</v>
      </c>
      <c r="B207" s="49" t="s">
        <v>153</v>
      </c>
      <c r="C207" s="25" t="s">
        <v>200</v>
      </c>
      <c r="D207" s="26">
        <v>0.95</v>
      </c>
      <c r="E207" s="18">
        <v>1</v>
      </c>
      <c r="F207" s="73">
        <v>3.3</v>
      </c>
      <c r="G207" s="31"/>
      <c r="H207" s="32">
        <f t="shared" si="2"/>
        <v>0</v>
      </c>
    </row>
    <row r="208" spans="1:8" x14ac:dyDescent="0.25">
      <c r="A208" s="17">
        <v>185</v>
      </c>
      <c r="B208" s="49" t="s">
        <v>153</v>
      </c>
      <c r="C208" s="25" t="s">
        <v>199</v>
      </c>
      <c r="D208" s="26">
        <v>0.95</v>
      </c>
      <c r="E208" s="18">
        <v>4</v>
      </c>
      <c r="F208" s="73">
        <v>6.5</v>
      </c>
      <c r="G208" s="31"/>
      <c r="H208" s="32">
        <f t="shared" si="2"/>
        <v>0</v>
      </c>
    </row>
    <row r="209" spans="1:8" x14ac:dyDescent="0.25">
      <c r="A209" s="17">
        <v>186</v>
      </c>
      <c r="B209" s="49" t="s">
        <v>153</v>
      </c>
      <c r="C209" s="25" t="s">
        <v>202</v>
      </c>
      <c r="D209" s="26">
        <v>0.93</v>
      </c>
      <c r="E209" s="40">
        <v>0.5</v>
      </c>
      <c r="F209" s="73">
        <v>3.3</v>
      </c>
      <c r="G209" s="31"/>
      <c r="H209" s="32">
        <f t="shared" si="2"/>
        <v>0</v>
      </c>
    </row>
    <row r="210" spans="1:8" x14ac:dyDescent="0.25">
      <c r="A210" s="17">
        <v>187</v>
      </c>
      <c r="B210" s="49" t="s">
        <v>153</v>
      </c>
      <c r="C210" s="25" t="s">
        <v>201</v>
      </c>
      <c r="D210" s="26">
        <v>0.93</v>
      </c>
      <c r="E210" s="38">
        <v>3</v>
      </c>
      <c r="F210" s="73">
        <v>9</v>
      </c>
      <c r="G210" s="31"/>
      <c r="H210" s="32">
        <f t="shared" si="2"/>
        <v>0</v>
      </c>
    </row>
    <row r="211" spans="1:8" x14ac:dyDescent="0.25">
      <c r="A211" s="17">
        <v>188</v>
      </c>
      <c r="B211" s="24" t="s">
        <v>153</v>
      </c>
      <c r="C211" s="53" t="s">
        <v>373</v>
      </c>
      <c r="D211" s="54">
        <v>0.85</v>
      </c>
      <c r="E211" s="40">
        <v>0.5</v>
      </c>
      <c r="F211" s="73">
        <v>3.6</v>
      </c>
      <c r="G211" s="31"/>
      <c r="H211" s="32">
        <f t="shared" si="2"/>
        <v>0</v>
      </c>
    </row>
    <row r="212" spans="1:8" x14ac:dyDescent="0.25">
      <c r="A212" s="17">
        <v>189</v>
      </c>
      <c r="B212" s="24" t="s">
        <v>153</v>
      </c>
      <c r="C212" s="53" t="s">
        <v>203</v>
      </c>
      <c r="D212" s="54">
        <v>0.85</v>
      </c>
      <c r="E212" s="18">
        <v>0.5</v>
      </c>
      <c r="F212" s="73">
        <v>3.6</v>
      </c>
      <c r="G212" s="31"/>
      <c r="H212" s="32">
        <f t="shared" si="2"/>
        <v>0</v>
      </c>
    </row>
    <row r="213" spans="1:8" s="2" customFormat="1" x14ac:dyDescent="0.25">
      <c r="A213" s="17">
        <v>190</v>
      </c>
      <c r="B213" s="49" t="s">
        <v>153</v>
      </c>
      <c r="C213" s="25" t="s">
        <v>204</v>
      </c>
      <c r="D213" s="54">
        <v>0.85</v>
      </c>
      <c r="E213" s="18">
        <v>3</v>
      </c>
      <c r="F213" s="73">
        <v>10.5</v>
      </c>
      <c r="G213" s="31"/>
      <c r="H213" s="32">
        <f t="shared" si="2"/>
        <v>0</v>
      </c>
    </row>
    <row r="214" spans="1:8" x14ac:dyDescent="0.25">
      <c r="A214" s="17">
        <v>191</v>
      </c>
      <c r="B214" s="49" t="s">
        <v>153</v>
      </c>
      <c r="C214" s="25" t="s">
        <v>206</v>
      </c>
      <c r="D214" s="26">
        <v>0.97</v>
      </c>
      <c r="E214" s="18">
        <v>1</v>
      </c>
      <c r="F214" s="73">
        <v>3.3</v>
      </c>
      <c r="G214" s="31"/>
      <c r="H214" s="32">
        <f t="shared" si="2"/>
        <v>0</v>
      </c>
    </row>
    <row r="215" spans="1:8" s="2" customFormat="1" x14ac:dyDescent="0.25">
      <c r="A215" s="17">
        <v>192</v>
      </c>
      <c r="B215" s="49" t="s">
        <v>153</v>
      </c>
      <c r="C215" s="25" t="s">
        <v>205</v>
      </c>
      <c r="D215" s="26">
        <v>0.97</v>
      </c>
      <c r="E215" s="18">
        <v>4</v>
      </c>
      <c r="F215" s="73">
        <v>9</v>
      </c>
      <c r="G215" s="31"/>
      <c r="H215" s="32">
        <f t="shared" si="2"/>
        <v>0</v>
      </c>
    </row>
    <row r="216" spans="1:8" s="1" customFormat="1" x14ac:dyDescent="0.25">
      <c r="A216" s="17">
        <v>193</v>
      </c>
      <c r="B216" s="21" t="s">
        <v>153</v>
      </c>
      <c r="C216" s="27" t="s">
        <v>207</v>
      </c>
      <c r="D216" s="60"/>
      <c r="E216" s="18">
        <v>0.3</v>
      </c>
      <c r="F216" s="75">
        <v>4</v>
      </c>
      <c r="G216" s="31"/>
      <c r="H216" s="32">
        <f t="shared" si="2"/>
        <v>0</v>
      </c>
    </row>
    <row r="217" spans="1:8" x14ac:dyDescent="0.25">
      <c r="A217" s="17">
        <v>194</v>
      </c>
      <c r="B217" s="49" t="s">
        <v>153</v>
      </c>
      <c r="C217" s="27" t="s">
        <v>209</v>
      </c>
      <c r="D217" s="26">
        <v>0.92</v>
      </c>
      <c r="E217" s="40">
        <v>0.5</v>
      </c>
      <c r="F217" s="73">
        <v>3.3</v>
      </c>
      <c r="G217" s="31"/>
      <c r="H217" s="32">
        <f t="shared" si="2"/>
        <v>0</v>
      </c>
    </row>
    <row r="218" spans="1:8" x14ac:dyDescent="0.25">
      <c r="A218" s="17">
        <v>195</v>
      </c>
      <c r="B218" s="49" t="s">
        <v>153</v>
      </c>
      <c r="C218" s="27" t="s">
        <v>208</v>
      </c>
      <c r="D218" s="26">
        <v>0.92</v>
      </c>
      <c r="E218" s="38">
        <v>3</v>
      </c>
      <c r="F218" s="73">
        <v>9</v>
      </c>
      <c r="G218" s="31"/>
      <c r="H218" s="32">
        <f t="shared" ref="H218:H281" si="3">F218*G218</f>
        <v>0</v>
      </c>
    </row>
    <row r="219" spans="1:8" x14ac:dyDescent="0.25">
      <c r="A219" s="17">
        <v>196</v>
      </c>
      <c r="B219" s="24" t="s">
        <v>153</v>
      </c>
      <c r="C219" s="55" t="s">
        <v>210</v>
      </c>
      <c r="D219" s="26">
        <v>0.9</v>
      </c>
      <c r="E219" s="18">
        <v>0.5</v>
      </c>
      <c r="F219" s="73">
        <v>3.3</v>
      </c>
      <c r="G219" s="31"/>
      <c r="H219" s="32">
        <f t="shared" si="3"/>
        <v>0</v>
      </c>
    </row>
    <row r="220" spans="1:8" x14ac:dyDescent="0.25">
      <c r="A220" s="17">
        <v>197</v>
      </c>
      <c r="B220" s="49" t="s">
        <v>153</v>
      </c>
      <c r="C220" s="27" t="s">
        <v>211</v>
      </c>
      <c r="D220" s="26">
        <v>0.9</v>
      </c>
      <c r="E220" s="18">
        <v>0.5</v>
      </c>
      <c r="F220" s="73">
        <v>3.3</v>
      </c>
      <c r="G220" s="31"/>
      <c r="H220" s="32">
        <f t="shared" si="3"/>
        <v>0</v>
      </c>
    </row>
    <row r="221" spans="1:8" s="4" customFormat="1" x14ac:dyDescent="0.25">
      <c r="A221" s="17">
        <v>198</v>
      </c>
      <c r="B221" s="49" t="s">
        <v>153</v>
      </c>
      <c r="C221" s="27" t="s">
        <v>379</v>
      </c>
      <c r="D221" s="26">
        <v>0.9</v>
      </c>
      <c r="E221" s="40">
        <v>0.5</v>
      </c>
      <c r="F221" s="73">
        <v>3.3</v>
      </c>
      <c r="G221" s="31"/>
      <c r="H221" s="32">
        <f t="shared" si="3"/>
        <v>0</v>
      </c>
    </row>
    <row r="222" spans="1:8" x14ac:dyDescent="0.25">
      <c r="A222" s="17">
        <v>199</v>
      </c>
      <c r="B222" s="49" t="s">
        <v>153</v>
      </c>
      <c r="C222" s="27" t="s">
        <v>213</v>
      </c>
      <c r="D222" s="26">
        <v>0.95</v>
      </c>
      <c r="E222" s="38">
        <v>0.5</v>
      </c>
      <c r="F222" s="73">
        <v>3.3</v>
      </c>
      <c r="G222" s="31"/>
      <c r="H222" s="32">
        <f t="shared" si="3"/>
        <v>0</v>
      </c>
    </row>
    <row r="223" spans="1:8" x14ac:dyDescent="0.25">
      <c r="A223" s="17">
        <v>200</v>
      </c>
      <c r="B223" s="49" t="s">
        <v>153</v>
      </c>
      <c r="C223" s="27" t="s">
        <v>212</v>
      </c>
      <c r="D223" s="26">
        <v>0.95</v>
      </c>
      <c r="E223" s="40">
        <v>3</v>
      </c>
      <c r="F223" s="73">
        <v>11.5</v>
      </c>
      <c r="G223" s="31"/>
      <c r="H223" s="32">
        <f t="shared" si="3"/>
        <v>0</v>
      </c>
    </row>
    <row r="224" spans="1:8" x14ac:dyDescent="0.25">
      <c r="A224" s="17">
        <v>201</v>
      </c>
      <c r="B224" s="24" t="s">
        <v>153</v>
      </c>
      <c r="C224" s="53" t="s">
        <v>375</v>
      </c>
      <c r="D224" s="26">
        <v>0.87</v>
      </c>
      <c r="E224" s="18">
        <v>0.5</v>
      </c>
      <c r="F224" s="73">
        <v>3.3</v>
      </c>
      <c r="G224" s="31"/>
      <c r="H224" s="32">
        <f t="shared" si="3"/>
        <v>0</v>
      </c>
    </row>
    <row r="225" spans="1:8" s="4" customFormat="1" x14ac:dyDescent="0.25">
      <c r="A225" s="17">
        <v>202</v>
      </c>
      <c r="B225" s="49" t="s">
        <v>153</v>
      </c>
      <c r="C225" s="27" t="s">
        <v>378</v>
      </c>
      <c r="D225" s="26">
        <v>0.85</v>
      </c>
      <c r="E225" s="18">
        <v>0.5</v>
      </c>
      <c r="F225" s="73">
        <v>3.3</v>
      </c>
      <c r="G225" s="31"/>
      <c r="H225" s="32">
        <f t="shared" si="3"/>
        <v>0</v>
      </c>
    </row>
    <row r="226" spans="1:8" x14ac:dyDescent="0.25">
      <c r="A226" s="17">
        <v>203</v>
      </c>
      <c r="B226" s="49" t="s">
        <v>153</v>
      </c>
      <c r="C226" s="27" t="s">
        <v>214</v>
      </c>
      <c r="D226" s="26">
        <v>0.96</v>
      </c>
      <c r="E226" s="18">
        <v>0.5</v>
      </c>
      <c r="F226" s="73">
        <v>3.6</v>
      </c>
      <c r="G226" s="31"/>
      <c r="H226" s="32">
        <f t="shared" si="3"/>
        <v>0</v>
      </c>
    </row>
    <row r="227" spans="1:8" s="2" customFormat="1" x14ac:dyDescent="0.25">
      <c r="A227" s="17">
        <v>204</v>
      </c>
      <c r="B227" s="49" t="s">
        <v>153</v>
      </c>
      <c r="C227" s="27" t="s">
        <v>215</v>
      </c>
      <c r="D227" s="26">
        <v>0.96</v>
      </c>
      <c r="E227" s="40">
        <v>3</v>
      </c>
      <c r="F227" s="73">
        <v>10.5</v>
      </c>
      <c r="G227" s="31"/>
      <c r="H227" s="32">
        <f t="shared" si="3"/>
        <v>0</v>
      </c>
    </row>
    <row r="228" spans="1:8" x14ac:dyDescent="0.25">
      <c r="A228" s="17">
        <v>205</v>
      </c>
      <c r="B228" s="49" t="s">
        <v>153</v>
      </c>
      <c r="C228" s="55" t="s">
        <v>217</v>
      </c>
      <c r="D228" s="54">
        <v>0.87</v>
      </c>
      <c r="E228" s="18">
        <v>0.5</v>
      </c>
      <c r="F228" s="73">
        <v>3.6</v>
      </c>
      <c r="G228" s="31"/>
      <c r="H228" s="32">
        <f t="shared" si="3"/>
        <v>0</v>
      </c>
    </row>
    <row r="229" spans="1:8" x14ac:dyDescent="0.25">
      <c r="A229" s="17">
        <v>206</v>
      </c>
      <c r="B229" s="24" t="s">
        <v>153</v>
      </c>
      <c r="C229" s="55" t="s">
        <v>216</v>
      </c>
      <c r="D229" s="54">
        <v>0.87</v>
      </c>
      <c r="E229" s="38">
        <v>3</v>
      </c>
      <c r="F229" s="73">
        <v>10.5</v>
      </c>
      <c r="G229" s="31"/>
      <c r="H229" s="32">
        <f t="shared" si="3"/>
        <v>0</v>
      </c>
    </row>
    <row r="230" spans="1:8" s="1" customFormat="1" x14ac:dyDescent="0.25">
      <c r="A230" s="17">
        <v>207</v>
      </c>
      <c r="B230" s="49" t="s">
        <v>153</v>
      </c>
      <c r="C230" s="27" t="s">
        <v>218</v>
      </c>
      <c r="D230" s="54">
        <v>0.99</v>
      </c>
      <c r="E230" s="38">
        <v>0.4</v>
      </c>
      <c r="F230" s="73">
        <v>6</v>
      </c>
      <c r="G230" s="31"/>
      <c r="H230" s="32">
        <f t="shared" si="3"/>
        <v>0</v>
      </c>
    </row>
    <row r="231" spans="1:8" x14ac:dyDescent="0.25">
      <c r="A231" s="17">
        <v>208</v>
      </c>
      <c r="B231" s="49" t="s">
        <v>153</v>
      </c>
      <c r="C231" s="27" t="s">
        <v>219</v>
      </c>
      <c r="D231" s="26">
        <v>0.95</v>
      </c>
      <c r="E231" s="18">
        <v>1</v>
      </c>
      <c r="F231" s="73">
        <v>3</v>
      </c>
      <c r="G231" s="31"/>
      <c r="H231" s="32">
        <f t="shared" si="3"/>
        <v>0</v>
      </c>
    </row>
    <row r="232" spans="1:8" s="2" customFormat="1" x14ac:dyDescent="0.25">
      <c r="A232" s="17">
        <v>209</v>
      </c>
      <c r="B232" s="49" t="s">
        <v>153</v>
      </c>
      <c r="C232" s="27" t="s">
        <v>220</v>
      </c>
      <c r="D232" s="26">
        <v>0.95</v>
      </c>
      <c r="E232" s="18">
        <v>4</v>
      </c>
      <c r="F232" s="73">
        <v>9</v>
      </c>
      <c r="G232" s="31"/>
      <c r="H232" s="32">
        <f t="shared" si="3"/>
        <v>0</v>
      </c>
    </row>
    <row r="233" spans="1:8" x14ac:dyDescent="0.25">
      <c r="A233" s="17">
        <v>210</v>
      </c>
      <c r="B233" s="49" t="s">
        <v>153</v>
      </c>
      <c r="C233" s="27" t="s">
        <v>222</v>
      </c>
      <c r="D233" s="26">
        <v>0.96</v>
      </c>
      <c r="E233" s="38">
        <v>0.5</v>
      </c>
      <c r="F233" s="73">
        <v>3.3</v>
      </c>
      <c r="G233" s="31"/>
      <c r="H233" s="32">
        <f t="shared" si="3"/>
        <v>0</v>
      </c>
    </row>
    <row r="234" spans="1:8" s="1" customFormat="1" x14ac:dyDescent="0.25">
      <c r="A234" s="17">
        <v>211</v>
      </c>
      <c r="B234" s="49" t="s">
        <v>153</v>
      </c>
      <c r="C234" s="27" t="s">
        <v>221</v>
      </c>
      <c r="D234" s="26">
        <v>0.96</v>
      </c>
      <c r="E234" s="40">
        <v>3</v>
      </c>
      <c r="F234" s="73">
        <v>9</v>
      </c>
      <c r="G234" s="31"/>
      <c r="H234" s="32">
        <f t="shared" si="3"/>
        <v>0</v>
      </c>
    </row>
    <row r="235" spans="1:8" x14ac:dyDescent="0.25">
      <c r="A235" s="17">
        <v>212</v>
      </c>
      <c r="B235" s="49" t="s">
        <v>153</v>
      </c>
      <c r="C235" s="27" t="s">
        <v>224</v>
      </c>
      <c r="D235" s="26">
        <v>0.96</v>
      </c>
      <c r="E235" s="18">
        <v>1</v>
      </c>
      <c r="F235" s="73">
        <v>3.3</v>
      </c>
      <c r="G235" s="31"/>
      <c r="H235" s="32">
        <f t="shared" si="3"/>
        <v>0</v>
      </c>
    </row>
    <row r="236" spans="1:8" x14ac:dyDescent="0.25">
      <c r="A236" s="17">
        <v>213</v>
      </c>
      <c r="B236" s="49" t="s">
        <v>153</v>
      </c>
      <c r="C236" s="27" t="s">
        <v>223</v>
      </c>
      <c r="D236" s="26">
        <v>0.96</v>
      </c>
      <c r="E236" s="18">
        <v>4</v>
      </c>
      <c r="F236" s="73">
        <v>9</v>
      </c>
      <c r="G236" s="31"/>
      <c r="H236" s="32">
        <f t="shared" si="3"/>
        <v>0</v>
      </c>
    </row>
    <row r="237" spans="1:8" x14ac:dyDescent="0.25">
      <c r="A237" s="17">
        <v>214</v>
      </c>
      <c r="B237" s="49" t="s">
        <v>153</v>
      </c>
      <c r="C237" s="27" t="s">
        <v>225</v>
      </c>
      <c r="D237" s="26">
        <v>0.96</v>
      </c>
      <c r="E237" s="18">
        <v>0.5</v>
      </c>
      <c r="F237" s="73">
        <v>3.6</v>
      </c>
      <c r="G237" s="31"/>
      <c r="H237" s="32">
        <f t="shared" si="3"/>
        <v>0</v>
      </c>
    </row>
    <row r="238" spans="1:8" s="1" customFormat="1" x14ac:dyDescent="0.25">
      <c r="A238" s="17">
        <v>215</v>
      </c>
      <c r="B238" s="61" t="s">
        <v>226</v>
      </c>
      <c r="C238" s="25" t="s">
        <v>227</v>
      </c>
      <c r="D238" s="26">
        <v>0.8</v>
      </c>
      <c r="E238" s="38">
        <v>2</v>
      </c>
      <c r="F238" s="73">
        <v>3</v>
      </c>
      <c r="G238" s="31"/>
      <c r="H238" s="32">
        <f t="shared" si="3"/>
        <v>0</v>
      </c>
    </row>
    <row r="239" spans="1:8" s="1" customFormat="1" x14ac:dyDescent="0.25">
      <c r="A239" s="17">
        <v>216</v>
      </c>
      <c r="B239" s="61" t="s">
        <v>226</v>
      </c>
      <c r="C239" s="25" t="s">
        <v>228</v>
      </c>
      <c r="D239" s="26">
        <v>0.8</v>
      </c>
      <c r="E239" s="38">
        <v>2</v>
      </c>
      <c r="F239" s="73">
        <v>3</v>
      </c>
      <c r="G239" s="31"/>
      <c r="H239" s="32">
        <f t="shared" si="3"/>
        <v>0</v>
      </c>
    </row>
    <row r="240" spans="1:8" x14ac:dyDescent="0.25">
      <c r="A240" s="17">
        <v>217</v>
      </c>
      <c r="B240" s="21" t="s">
        <v>229</v>
      </c>
      <c r="C240" s="22" t="s">
        <v>377</v>
      </c>
      <c r="D240" s="26">
        <v>0.9</v>
      </c>
      <c r="E240" s="40">
        <v>0.3</v>
      </c>
      <c r="F240" s="23">
        <v>2.4200000000000004</v>
      </c>
      <c r="G240" s="31"/>
      <c r="H240" s="32">
        <f t="shared" si="3"/>
        <v>0</v>
      </c>
    </row>
    <row r="241" spans="1:8" x14ac:dyDescent="0.25">
      <c r="A241" s="17">
        <v>218</v>
      </c>
      <c r="B241" s="49" t="s">
        <v>229</v>
      </c>
      <c r="C241" s="25" t="s">
        <v>230</v>
      </c>
      <c r="D241" s="26">
        <v>0.9</v>
      </c>
      <c r="E241" s="40">
        <v>0.5</v>
      </c>
      <c r="F241" s="73">
        <v>3.5</v>
      </c>
      <c r="G241" s="31"/>
      <c r="H241" s="32">
        <f t="shared" si="3"/>
        <v>0</v>
      </c>
    </row>
    <row r="242" spans="1:8" s="3" customFormat="1" x14ac:dyDescent="0.25">
      <c r="A242" s="17">
        <v>219</v>
      </c>
      <c r="B242" s="49" t="s">
        <v>229</v>
      </c>
      <c r="C242" s="62" t="s">
        <v>381</v>
      </c>
      <c r="D242" s="26">
        <v>0.9</v>
      </c>
      <c r="E242" s="40">
        <v>0.5</v>
      </c>
      <c r="F242" s="73">
        <v>3.5</v>
      </c>
      <c r="G242" s="31"/>
      <c r="H242" s="32">
        <f t="shared" si="3"/>
        <v>0</v>
      </c>
    </row>
    <row r="243" spans="1:8" x14ac:dyDescent="0.25">
      <c r="A243" s="17">
        <v>220</v>
      </c>
      <c r="B243" s="49" t="s">
        <v>229</v>
      </c>
      <c r="C243" s="25" t="s">
        <v>231</v>
      </c>
      <c r="D243" s="26">
        <v>0.9</v>
      </c>
      <c r="E243" s="40">
        <v>0.5</v>
      </c>
      <c r="F243" s="73">
        <v>3.5</v>
      </c>
      <c r="G243" s="31"/>
      <c r="H243" s="32">
        <f t="shared" si="3"/>
        <v>0</v>
      </c>
    </row>
    <row r="244" spans="1:8" s="3" customFormat="1" x14ac:dyDescent="0.25">
      <c r="A244" s="17">
        <v>221</v>
      </c>
      <c r="B244" s="49" t="s">
        <v>229</v>
      </c>
      <c r="C244" s="62" t="s">
        <v>382</v>
      </c>
      <c r="D244" s="26">
        <v>0.9</v>
      </c>
      <c r="E244" s="40">
        <v>0.5</v>
      </c>
      <c r="F244" s="73">
        <v>3.5</v>
      </c>
      <c r="G244" s="31"/>
      <c r="H244" s="32">
        <f t="shared" si="3"/>
        <v>0</v>
      </c>
    </row>
    <row r="245" spans="1:8" x14ac:dyDescent="0.25">
      <c r="A245" s="17">
        <v>222</v>
      </c>
      <c r="B245" s="24" t="s">
        <v>232</v>
      </c>
      <c r="C245" s="53" t="s">
        <v>233</v>
      </c>
      <c r="D245" s="54">
        <v>0.76</v>
      </c>
      <c r="E245" s="38">
        <v>2</v>
      </c>
      <c r="F245" s="73">
        <v>3</v>
      </c>
      <c r="G245" s="31"/>
      <c r="H245" s="32">
        <f t="shared" si="3"/>
        <v>0</v>
      </c>
    </row>
    <row r="246" spans="1:8" x14ac:dyDescent="0.25">
      <c r="A246" s="17">
        <v>223</v>
      </c>
      <c r="B246" s="49" t="s">
        <v>232</v>
      </c>
      <c r="C246" s="25" t="s">
        <v>234</v>
      </c>
      <c r="D246" s="26">
        <v>0.76</v>
      </c>
      <c r="E246" s="18">
        <v>5</v>
      </c>
      <c r="F246" s="73">
        <v>5.5</v>
      </c>
      <c r="G246" s="31"/>
      <c r="H246" s="32">
        <f t="shared" si="3"/>
        <v>0</v>
      </c>
    </row>
    <row r="247" spans="1:8" x14ac:dyDescent="0.25">
      <c r="A247" s="17">
        <v>224</v>
      </c>
      <c r="B247" s="49" t="s">
        <v>232</v>
      </c>
      <c r="C247" s="25" t="s">
        <v>234</v>
      </c>
      <c r="D247" s="26">
        <v>0.76</v>
      </c>
      <c r="E247" s="18">
        <v>10</v>
      </c>
      <c r="F247" s="73">
        <v>7.5</v>
      </c>
      <c r="G247" s="31"/>
      <c r="H247" s="32">
        <f t="shared" si="3"/>
        <v>0</v>
      </c>
    </row>
    <row r="248" spans="1:8" x14ac:dyDescent="0.25">
      <c r="A248" s="17">
        <v>225</v>
      </c>
      <c r="B248" s="49" t="s">
        <v>232</v>
      </c>
      <c r="C248" s="25" t="s">
        <v>234</v>
      </c>
      <c r="D248" s="26">
        <v>0.76</v>
      </c>
      <c r="E248" s="18">
        <v>15</v>
      </c>
      <c r="F248" s="73">
        <v>9</v>
      </c>
      <c r="G248" s="31"/>
      <c r="H248" s="32">
        <f t="shared" si="3"/>
        <v>0</v>
      </c>
    </row>
    <row r="249" spans="1:8" x14ac:dyDescent="0.25">
      <c r="A249" s="17">
        <v>226</v>
      </c>
      <c r="B249" s="49" t="s">
        <v>232</v>
      </c>
      <c r="C249" s="25" t="s">
        <v>236</v>
      </c>
      <c r="D249" s="26">
        <v>0.85</v>
      </c>
      <c r="E249" s="38">
        <v>3</v>
      </c>
      <c r="F249" s="73">
        <v>3</v>
      </c>
      <c r="G249" s="31"/>
      <c r="H249" s="32">
        <f t="shared" si="3"/>
        <v>0</v>
      </c>
    </row>
    <row r="250" spans="1:8" x14ac:dyDescent="0.25">
      <c r="A250" s="17">
        <v>227</v>
      </c>
      <c r="B250" s="49" t="s">
        <v>232</v>
      </c>
      <c r="C250" s="25" t="s">
        <v>235</v>
      </c>
      <c r="D250" s="26">
        <v>0.85</v>
      </c>
      <c r="E250" s="38">
        <v>15</v>
      </c>
      <c r="F250" s="73">
        <v>8</v>
      </c>
      <c r="G250" s="31"/>
      <c r="H250" s="32">
        <f t="shared" si="3"/>
        <v>0</v>
      </c>
    </row>
    <row r="251" spans="1:8" x14ac:dyDescent="0.25">
      <c r="A251" s="17">
        <v>228</v>
      </c>
      <c r="B251" s="49" t="s">
        <v>232</v>
      </c>
      <c r="C251" s="25" t="s">
        <v>238</v>
      </c>
      <c r="D251" s="26">
        <v>0.85</v>
      </c>
      <c r="E251" s="38">
        <v>3</v>
      </c>
      <c r="F251" s="73">
        <v>3</v>
      </c>
      <c r="G251" s="31"/>
      <c r="H251" s="32">
        <f t="shared" si="3"/>
        <v>0</v>
      </c>
    </row>
    <row r="252" spans="1:8" x14ac:dyDescent="0.25">
      <c r="A252" s="17">
        <v>229</v>
      </c>
      <c r="B252" s="49" t="s">
        <v>232</v>
      </c>
      <c r="C252" s="25" t="s">
        <v>237</v>
      </c>
      <c r="D252" s="26">
        <v>0.85</v>
      </c>
      <c r="E252" s="38">
        <v>15</v>
      </c>
      <c r="F252" s="73">
        <v>8</v>
      </c>
      <c r="G252" s="31"/>
      <c r="H252" s="32">
        <f t="shared" si="3"/>
        <v>0</v>
      </c>
    </row>
    <row r="253" spans="1:8" x14ac:dyDescent="0.25">
      <c r="A253" s="17">
        <v>230</v>
      </c>
      <c r="B253" s="49" t="s">
        <v>232</v>
      </c>
      <c r="C253" s="25" t="s">
        <v>240</v>
      </c>
      <c r="D253" s="26">
        <v>0.85</v>
      </c>
      <c r="E253" s="38">
        <v>3</v>
      </c>
      <c r="F253" s="73">
        <v>3</v>
      </c>
      <c r="G253" s="31"/>
      <c r="H253" s="32">
        <f t="shared" si="3"/>
        <v>0</v>
      </c>
    </row>
    <row r="254" spans="1:8" x14ac:dyDescent="0.25">
      <c r="A254" s="17">
        <v>231</v>
      </c>
      <c r="B254" s="49" t="s">
        <v>232</v>
      </c>
      <c r="C254" s="25" t="s">
        <v>239</v>
      </c>
      <c r="D254" s="26">
        <v>0.85</v>
      </c>
      <c r="E254" s="38">
        <v>15</v>
      </c>
      <c r="F254" s="73">
        <v>8</v>
      </c>
      <c r="G254" s="31"/>
      <c r="H254" s="32">
        <f t="shared" si="3"/>
        <v>0</v>
      </c>
    </row>
    <row r="255" spans="1:8" s="4" customFormat="1" x14ac:dyDescent="0.25">
      <c r="A255" s="17">
        <v>232</v>
      </c>
      <c r="B255" s="49" t="s">
        <v>232</v>
      </c>
      <c r="C255" s="25" t="s">
        <v>241</v>
      </c>
      <c r="D255" s="26">
        <v>0.72</v>
      </c>
      <c r="E255" s="18">
        <v>1</v>
      </c>
      <c r="F255" s="73">
        <v>3</v>
      </c>
      <c r="G255" s="31"/>
      <c r="H255" s="32">
        <f t="shared" si="3"/>
        <v>0</v>
      </c>
    </row>
    <row r="256" spans="1:8" x14ac:dyDescent="0.25">
      <c r="A256" s="17">
        <v>233</v>
      </c>
      <c r="B256" s="49" t="s">
        <v>232</v>
      </c>
      <c r="C256" s="63" t="s">
        <v>242</v>
      </c>
      <c r="D256" s="26">
        <v>0.72</v>
      </c>
      <c r="E256" s="18">
        <v>10</v>
      </c>
      <c r="F256" s="73">
        <v>8</v>
      </c>
      <c r="G256" s="31"/>
      <c r="H256" s="32">
        <f t="shared" si="3"/>
        <v>0</v>
      </c>
    </row>
    <row r="257" spans="1:8" s="4" customFormat="1" x14ac:dyDescent="0.25">
      <c r="A257" s="17">
        <v>234</v>
      </c>
      <c r="B257" s="49" t="s">
        <v>232</v>
      </c>
      <c r="C257" s="25" t="s">
        <v>243</v>
      </c>
      <c r="D257" s="26">
        <v>0.72</v>
      </c>
      <c r="E257" s="18">
        <v>1</v>
      </c>
      <c r="F257" s="73">
        <v>3</v>
      </c>
      <c r="G257" s="31"/>
      <c r="H257" s="32">
        <f t="shared" si="3"/>
        <v>0</v>
      </c>
    </row>
    <row r="258" spans="1:8" s="1" customFormat="1" x14ac:dyDescent="0.25">
      <c r="A258" s="17">
        <v>235</v>
      </c>
      <c r="B258" s="24" t="s">
        <v>232</v>
      </c>
      <c r="C258" s="53" t="s">
        <v>244</v>
      </c>
      <c r="D258" s="54">
        <v>0.76</v>
      </c>
      <c r="E258" s="38">
        <v>2</v>
      </c>
      <c r="F258" s="73">
        <v>3</v>
      </c>
      <c r="G258" s="31"/>
      <c r="H258" s="32">
        <f t="shared" si="3"/>
        <v>0</v>
      </c>
    </row>
    <row r="259" spans="1:8" x14ac:dyDescent="0.25">
      <c r="A259" s="17">
        <v>236</v>
      </c>
      <c r="B259" s="49" t="s">
        <v>232</v>
      </c>
      <c r="C259" s="25" t="s">
        <v>245</v>
      </c>
      <c r="D259" s="26">
        <v>0.76</v>
      </c>
      <c r="E259" s="18">
        <v>5</v>
      </c>
      <c r="F259" s="73">
        <v>5.5</v>
      </c>
      <c r="G259" s="31"/>
      <c r="H259" s="32">
        <f t="shared" si="3"/>
        <v>0</v>
      </c>
    </row>
    <row r="260" spans="1:8" x14ac:dyDescent="0.25">
      <c r="A260" s="17">
        <v>237</v>
      </c>
      <c r="B260" s="49" t="s">
        <v>232</v>
      </c>
      <c r="C260" s="25" t="s">
        <v>245</v>
      </c>
      <c r="D260" s="26"/>
      <c r="E260" s="18">
        <v>10</v>
      </c>
      <c r="F260" s="73">
        <v>7.5</v>
      </c>
      <c r="G260" s="31"/>
      <c r="H260" s="32">
        <f t="shared" si="3"/>
        <v>0</v>
      </c>
    </row>
    <row r="261" spans="1:8" x14ac:dyDescent="0.25">
      <c r="A261" s="17">
        <v>238</v>
      </c>
      <c r="B261" s="49" t="s">
        <v>232</v>
      </c>
      <c r="C261" s="25" t="s">
        <v>245</v>
      </c>
      <c r="D261" s="26">
        <v>0.76</v>
      </c>
      <c r="E261" s="18">
        <v>15</v>
      </c>
      <c r="F261" s="73">
        <v>9</v>
      </c>
      <c r="G261" s="31"/>
      <c r="H261" s="32">
        <f t="shared" si="3"/>
        <v>0</v>
      </c>
    </row>
    <row r="262" spans="1:8" x14ac:dyDescent="0.25">
      <c r="A262" s="17">
        <v>239</v>
      </c>
      <c r="B262" s="49" t="s">
        <v>232</v>
      </c>
      <c r="C262" s="25" t="s">
        <v>246</v>
      </c>
      <c r="D262" s="26">
        <v>0.72</v>
      </c>
      <c r="E262" s="18">
        <v>10</v>
      </c>
      <c r="F262" s="73">
        <v>8</v>
      </c>
      <c r="G262" s="31"/>
      <c r="H262" s="32">
        <f t="shared" si="3"/>
        <v>0</v>
      </c>
    </row>
    <row r="263" spans="1:8" x14ac:dyDescent="0.25">
      <c r="A263" s="17">
        <v>240</v>
      </c>
      <c r="B263" s="49" t="s">
        <v>232</v>
      </c>
      <c r="C263" s="25" t="s">
        <v>247</v>
      </c>
      <c r="D263" s="26">
        <v>0.85</v>
      </c>
      <c r="E263" s="38">
        <v>3</v>
      </c>
      <c r="F263" s="73">
        <v>3</v>
      </c>
      <c r="G263" s="31"/>
      <c r="H263" s="32">
        <f t="shared" si="3"/>
        <v>0</v>
      </c>
    </row>
    <row r="264" spans="1:8" x14ac:dyDescent="0.25">
      <c r="A264" s="17">
        <v>241</v>
      </c>
      <c r="B264" s="49" t="s">
        <v>232</v>
      </c>
      <c r="C264" s="25" t="s">
        <v>248</v>
      </c>
      <c r="D264" s="26">
        <v>0.85</v>
      </c>
      <c r="E264" s="38">
        <v>15</v>
      </c>
      <c r="F264" s="73">
        <v>8</v>
      </c>
      <c r="G264" s="31"/>
      <c r="H264" s="32">
        <f t="shared" si="3"/>
        <v>0</v>
      </c>
    </row>
    <row r="265" spans="1:8" x14ac:dyDescent="0.25">
      <c r="A265" s="17">
        <v>242</v>
      </c>
      <c r="B265" s="49" t="s">
        <v>249</v>
      </c>
      <c r="C265" s="27" t="s">
        <v>250</v>
      </c>
      <c r="D265" s="26">
        <v>0.9</v>
      </c>
      <c r="E265" s="38">
        <v>2</v>
      </c>
      <c r="F265" s="73">
        <v>3</v>
      </c>
      <c r="G265" s="31"/>
      <c r="H265" s="32">
        <f t="shared" si="3"/>
        <v>0</v>
      </c>
    </row>
    <row r="266" spans="1:8" x14ac:dyDescent="0.25">
      <c r="A266" s="17">
        <v>243</v>
      </c>
      <c r="B266" s="49" t="s">
        <v>249</v>
      </c>
      <c r="C266" s="27" t="s">
        <v>252</v>
      </c>
      <c r="D266" s="26">
        <v>0.95</v>
      </c>
      <c r="E266" s="38">
        <v>2</v>
      </c>
      <c r="F266" s="73">
        <v>3</v>
      </c>
      <c r="G266" s="31"/>
      <c r="H266" s="32">
        <f t="shared" si="3"/>
        <v>0</v>
      </c>
    </row>
    <row r="267" spans="1:8" x14ac:dyDescent="0.25">
      <c r="A267" s="17">
        <v>244</v>
      </c>
      <c r="B267" s="49" t="s">
        <v>249</v>
      </c>
      <c r="C267" s="27" t="s">
        <v>251</v>
      </c>
      <c r="D267" s="26">
        <v>0.95</v>
      </c>
      <c r="E267" s="38">
        <v>15</v>
      </c>
      <c r="F267" s="73">
        <v>10.5</v>
      </c>
      <c r="G267" s="31"/>
      <c r="H267" s="32">
        <f t="shared" si="3"/>
        <v>0</v>
      </c>
    </row>
    <row r="268" spans="1:8" s="4" customFormat="1" x14ac:dyDescent="0.25">
      <c r="A268" s="17">
        <v>245</v>
      </c>
      <c r="B268" s="49" t="s">
        <v>249</v>
      </c>
      <c r="C268" s="27" t="s">
        <v>253</v>
      </c>
      <c r="D268" s="26">
        <v>0.96</v>
      </c>
      <c r="E268" s="18">
        <v>2</v>
      </c>
      <c r="F268" s="73">
        <v>3</v>
      </c>
      <c r="G268" s="31"/>
      <c r="H268" s="32">
        <f t="shared" si="3"/>
        <v>0</v>
      </c>
    </row>
    <row r="269" spans="1:8" x14ac:dyDescent="0.25">
      <c r="A269" s="17">
        <v>246</v>
      </c>
      <c r="B269" s="49" t="s">
        <v>249</v>
      </c>
      <c r="C269" s="27" t="s">
        <v>255</v>
      </c>
      <c r="D269" s="26">
        <v>0.96</v>
      </c>
      <c r="E269" s="18">
        <v>2</v>
      </c>
      <c r="F269" s="73">
        <v>3</v>
      </c>
      <c r="G269" s="31"/>
      <c r="H269" s="32">
        <f t="shared" si="3"/>
        <v>0</v>
      </c>
    </row>
    <row r="270" spans="1:8" x14ac:dyDescent="0.25">
      <c r="A270" s="17">
        <v>247</v>
      </c>
      <c r="B270" s="49" t="s">
        <v>249</v>
      </c>
      <c r="C270" s="27" t="s">
        <v>254</v>
      </c>
      <c r="D270" s="26">
        <v>0.96</v>
      </c>
      <c r="E270" s="40">
        <v>15</v>
      </c>
      <c r="F270" s="73">
        <v>10.5</v>
      </c>
      <c r="G270" s="31"/>
      <c r="H270" s="32">
        <f t="shared" si="3"/>
        <v>0</v>
      </c>
    </row>
    <row r="271" spans="1:8" s="2" customFormat="1" x14ac:dyDescent="0.25">
      <c r="A271" s="17">
        <v>248</v>
      </c>
      <c r="B271" s="49" t="s">
        <v>249</v>
      </c>
      <c r="C271" s="27" t="s">
        <v>257</v>
      </c>
      <c r="D271" s="26">
        <v>0.96</v>
      </c>
      <c r="E271" s="18">
        <v>2</v>
      </c>
      <c r="F271" s="73">
        <v>3</v>
      </c>
      <c r="G271" s="31"/>
      <c r="H271" s="32">
        <f t="shared" si="3"/>
        <v>0</v>
      </c>
    </row>
    <row r="272" spans="1:8" s="2" customFormat="1" x14ac:dyDescent="0.25">
      <c r="A272" s="17">
        <v>249</v>
      </c>
      <c r="B272" s="49" t="s">
        <v>249</v>
      </c>
      <c r="C272" s="27" t="s">
        <v>256</v>
      </c>
      <c r="D272" s="26">
        <v>0.96</v>
      </c>
      <c r="E272" s="40">
        <v>15</v>
      </c>
      <c r="F272" s="73">
        <v>10.5</v>
      </c>
      <c r="G272" s="31"/>
      <c r="H272" s="32">
        <f t="shared" si="3"/>
        <v>0</v>
      </c>
    </row>
    <row r="273" spans="1:8" x14ac:dyDescent="0.25">
      <c r="A273" s="17">
        <v>250</v>
      </c>
      <c r="B273" s="49" t="s">
        <v>249</v>
      </c>
      <c r="C273" s="27" t="s">
        <v>259</v>
      </c>
      <c r="D273" s="26">
        <v>0.94</v>
      </c>
      <c r="E273" s="18">
        <v>2</v>
      </c>
      <c r="F273" s="73">
        <v>3</v>
      </c>
      <c r="G273" s="31"/>
      <c r="H273" s="32">
        <f t="shared" si="3"/>
        <v>0</v>
      </c>
    </row>
    <row r="274" spans="1:8" x14ac:dyDescent="0.25">
      <c r="A274" s="17">
        <v>251</v>
      </c>
      <c r="B274" s="49" t="s">
        <v>249</v>
      </c>
      <c r="C274" s="27" t="s">
        <v>258</v>
      </c>
      <c r="D274" s="26">
        <v>0.94</v>
      </c>
      <c r="E274" s="40">
        <v>15</v>
      </c>
      <c r="F274" s="73">
        <v>10.5</v>
      </c>
      <c r="G274" s="31"/>
      <c r="H274" s="32">
        <f t="shared" si="3"/>
        <v>0</v>
      </c>
    </row>
    <row r="275" spans="1:8" x14ac:dyDescent="0.25">
      <c r="A275" s="17">
        <v>252</v>
      </c>
      <c r="B275" s="49" t="s">
        <v>249</v>
      </c>
      <c r="C275" s="27" t="s">
        <v>260</v>
      </c>
      <c r="D275" s="26">
        <v>0.95</v>
      </c>
      <c r="E275" s="38">
        <v>2</v>
      </c>
      <c r="F275" s="73">
        <v>3</v>
      </c>
      <c r="G275" s="31"/>
      <c r="H275" s="32">
        <f t="shared" si="3"/>
        <v>0</v>
      </c>
    </row>
    <row r="276" spans="1:8" x14ac:dyDescent="0.25">
      <c r="A276" s="17">
        <v>253</v>
      </c>
      <c r="B276" s="49" t="s">
        <v>249</v>
      </c>
      <c r="C276" s="27" t="s">
        <v>261</v>
      </c>
      <c r="D276" s="26">
        <v>0.95</v>
      </c>
      <c r="E276" s="38">
        <v>15</v>
      </c>
      <c r="F276" s="73">
        <v>10.5</v>
      </c>
      <c r="G276" s="31"/>
      <c r="H276" s="32">
        <f t="shared" si="3"/>
        <v>0</v>
      </c>
    </row>
    <row r="277" spans="1:8" x14ac:dyDescent="0.25">
      <c r="A277" s="17">
        <v>254</v>
      </c>
      <c r="B277" s="49" t="s">
        <v>262</v>
      </c>
      <c r="C277" s="27" t="s">
        <v>263</v>
      </c>
      <c r="D277" s="26">
        <v>0.8</v>
      </c>
      <c r="E277" s="18">
        <v>3</v>
      </c>
      <c r="F277" s="73">
        <v>3</v>
      </c>
      <c r="G277" s="31"/>
      <c r="H277" s="32">
        <f t="shared" si="3"/>
        <v>0</v>
      </c>
    </row>
    <row r="278" spans="1:8" x14ac:dyDescent="0.25">
      <c r="A278" s="17">
        <v>255</v>
      </c>
      <c r="B278" s="49" t="s">
        <v>262</v>
      </c>
      <c r="C278" s="27" t="s">
        <v>264</v>
      </c>
      <c r="D278" s="26">
        <v>0.8</v>
      </c>
      <c r="E278" s="18">
        <v>10</v>
      </c>
      <c r="F278" s="73">
        <v>7.5</v>
      </c>
      <c r="G278" s="31"/>
      <c r="H278" s="32">
        <f t="shared" si="3"/>
        <v>0</v>
      </c>
    </row>
    <row r="279" spans="1:8" x14ac:dyDescent="0.25">
      <c r="A279" s="17">
        <v>256</v>
      </c>
      <c r="B279" s="49" t="s">
        <v>262</v>
      </c>
      <c r="C279" s="27" t="s">
        <v>265</v>
      </c>
      <c r="D279" s="26">
        <v>0.8</v>
      </c>
      <c r="E279" s="18">
        <v>3</v>
      </c>
      <c r="F279" s="73">
        <v>3</v>
      </c>
      <c r="G279" s="31"/>
      <c r="H279" s="32">
        <f t="shared" si="3"/>
        <v>0</v>
      </c>
    </row>
    <row r="280" spans="1:8" x14ac:dyDescent="0.25">
      <c r="A280" s="17">
        <v>257</v>
      </c>
      <c r="B280" s="49" t="s">
        <v>262</v>
      </c>
      <c r="C280" s="27" t="s">
        <v>266</v>
      </c>
      <c r="D280" s="26">
        <v>0.8</v>
      </c>
      <c r="E280" s="18">
        <v>10</v>
      </c>
      <c r="F280" s="73">
        <v>7.5</v>
      </c>
      <c r="G280" s="31"/>
      <c r="H280" s="32">
        <f t="shared" si="3"/>
        <v>0</v>
      </c>
    </row>
    <row r="281" spans="1:8" x14ac:dyDescent="0.25">
      <c r="A281" s="17">
        <v>258</v>
      </c>
      <c r="B281" s="49" t="s">
        <v>267</v>
      </c>
      <c r="C281" s="27" t="s">
        <v>268</v>
      </c>
      <c r="D281" s="45"/>
      <c r="E281" s="38">
        <v>0.5</v>
      </c>
      <c r="F281" s="75">
        <v>3.5</v>
      </c>
      <c r="G281" s="31"/>
      <c r="H281" s="32">
        <f t="shared" si="3"/>
        <v>0</v>
      </c>
    </row>
    <row r="282" spans="1:8" x14ac:dyDescent="0.25">
      <c r="A282" s="17">
        <v>259</v>
      </c>
      <c r="B282" s="49" t="s">
        <v>267</v>
      </c>
      <c r="C282" s="58" t="s">
        <v>383</v>
      </c>
      <c r="D282" s="50"/>
      <c r="E282" s="42">
        <v>0.5</v>
      </c>
      <c r="F282" s="75">
        <v>3.5</v>
      </c>
      <c r="G282" s="31"/>
      <c r="H282" s="32">
        <f t="shared" ref="H282:H346" si="4">F282*G282</f>
        <v>0</v>
      </c>
    </row>
    <row r="283" spans="1:8" x14ac:dyDescent="0.25">
      <c r="A283" s="17">
        <v>260</v>
      </c>
      <c r="B283" s="49" t="s">
        <v>267</v>
      </c>
      <c r="C283" s="58" t="s">
        <v>384</v>
      </c>
      <c r="D283" s="50"/>
      <c r="E283" s="42">
        <v>0.5</v>
      </c>
      <c r="F283" s="75">
        <v>3.5</v>
      </c>
      <c r="G283" s="31"/>
      <c r="H283" s="32">
        <f t="shared" si="4"/>
        <v>0</v>
      </c>
    </row>
    <row r="284" spans="1:8" x14ac:dyDescent="0.25">
      <c r="A284" s="17">
        <v>261</v>
      </c>
      <c r="B284" s="49" t="s">
        <v>267</v>
      </c>
      <c r="C284" s="27" t="s">
        <v>269</v>
      </c>
      <c r="D284" s="45"/>
      <c r="E284" s="38">
        <v>0.5</v>
      </c>
      <c r="F284" s="75">
        <v>3.5</v>
      </c>
      <c r="G284" s="31"/>
      <c r="H284" s="32">
        <f t="shared" si="4"/>
        <v>0</v>
      </c>
    </row>
    <row r="285" spans="1:8" x14ac:dyDescent="0.25">
      <c r="A285" s="17">
        <v>262</v>
      </c>
      <c r="B285" s="49" t="s">
        <v>267</v>
      </c>
      <c r="C285" s="27" t="s">
        <v>271</v>
      </c>
      <c r="D285" s="26">
        <v>0.85</v>
      </c>
      <c r="E285" s="38">
        <v>1</v>
      </c>
      <c r="F285" s="75">
        <v>3.5</v>
      </c>
      <c r="G285" s="31"/>
      <c r="H285" s="32">
        <f t="shared" si="4"/>
        <v>0</v>
      </c>
    </row>
    <row r="286" spans="1:8" x14ac:dyDescent="0.25">
      <c r="A286" s="17">
        <v>263</v>
      </c>
      <c r="B286" s="49" t="s">
        <v>267</v>
      </c>
      <c r="C286" s="27" t="s">
        <v>270</v>
      </c>
      <c r="D286" s="26">
        <v>0.85</v>
      </c>
      <c r="E286" s="18">
        <v>10</v>
      </c>
      <c r="F286" s="75">
        <v>9</v>
      </c>
      <c r="G286" s="31"/>
      <c r="H286" s="32">
        <f t="shared" si="4"/>
        <v>0</v>
      </c>
    </row>
    <row r="287" spans="1:8" x14ac:dyDescent="0.25">
      <c r="A287" s="17">
        <v>264</v>
      </c>
      <c r="B287" s="49" t="s">
        <v>267</v>
      </c>
      <c r="C287" s="27" t="s">
        <v>388</v>
      </c>
      <c r="D287" s="26"/>
      <c r="E287" s="18">
        <v>8</v>
      </c>
      <c r="F287" s="73">
        <v>6.5</v>
      </c>
      <c r="G287" s="31"/>
      <c r="H287" s="32">
        <f t="shared" si="4"/>
        <v>0</v>
      </c>
    </row>
    <row r="288" spans="1:8" s="2" customFormat="1" x14ac:dyDescent="0.25">
      <c r="A288" s="17">
        <v>265</v>
      </c>
      <c r="B288" s="49" t="s">
        <v>267</v>
      </c>
      <c r="C288" s="27" t="s">
        <v>376</v>
      </c>
      <c r="D288" s="26">
        <v>0.95</v>
      </c>
      <c r="E288" s="18">
        <v>1</v>
      </c>
      <c r="F288" s="73">
        <v>3</v>
      </c>
      <c r="G288" s="31"/>
      <c r="H288" s="32">
        <f t="shared" si="4"/>
        <v>0</v>
      </c>
    </row>
    <row r="289" spans="1:9" s="2" customFormat="1" x14ac:dyDescent="0.25">
      <c r="A289" s="17">
        <v>266</v>
      </c>
      <c r="B289" s="49" t="s">
        <v>267</v>
      </c>
      <c r="C289" s="27" t="s">
        <v>272</v>
      </c>
      <c r="D289" s="26">
        <v>0.95</v>
      </c>
      <c r="E289" s="18">
        <v>1</v>
      </c>
      <c r="F289" s="73">
        <v>3</v>
      </c>
      <c r="G289" s="31"/>
      <c r="H289" s="32">
        <f t="shared" si="4"/>
        <v>0</v>
      </c>
    </row>
    <row r="290" spans="1:9" x14ac:dyDescent="0.25">
      <c r="A290" s="17">
        <v>267</v>
      </c>
      <c r="B290" s="49" t="s">
        <v>273</v>
      </c>
      <c r="C290" s="25" t="s">
        <v>275</v>
      </c>
      <c r="D290" s="26">
        <v>0.87</v>
      </c>
      <c r="E290" s="38">
        <v>3</v>
      </c>
      <c r="F290" s="73">
        <v>3.3</v>
      </c>
      <c r="G290" s="31"/>
      <c r="H290" s="32">
        <f t="shared" si="4"/>
        <v>0</v>
      </c>
    </row>
    <row r="291" spans="1:9" x14ac:dyDescent="0.25">
      <c r="A291" s="17">
        <v>268</v>
      </c>
      <c r="B291" s="49" t="s">
        <v>273</v>
      </c>
      <c r="C291" s="25" t="s">
        <v>274</v>
      </c>
      <c r="D291" s="26">
        <v>0.87</v>
      </c>
      <c r="E291" s="38">
        <v>15</v>
      </c>
      <c r="F291" s="73">
        <v>8.5</v>
      </c>
      <c r="G291" s="31"/>
      <c r="H291" s="32">
        <f t="shared" si="4"/>
        <v>0</v>
      </c>
    </row>
    <row r="292" spans="1:9" x14ac:dyDescent="0.25">
      <c r="A292" s="17">
        <v>269</v>
      </c>
      <c r="B292" s="49" t="s">
        <v>273</v>
      </c>
      <c r="C292" s="25" t="s">
        <v>277</v>
      </c>
      <c r="D292" s="26">
        <v>0.88</v>
      </c>
      <c r="E292" s="38">
        <v>3</v>
      </c>
      <c r="F292" s="73">
        <v>3.3</v>
      </c>
      <c r="G292" s="31"/>
      <c r="H292" s="32">
        <f t="shared" si="4"/>
        <v>0</v>
      </c>
    </row>
    <row r="293" spans="1:9" x14ac:dyDescent="0.25">
      <c r="A293" s="17">
        <v>270</v>
      </c>
      <c r="B293" s="49" t="s">
        <v>273</v>
      </c>
      <c r="C293" s="25" t="s">
        <v>276</v>
      </c>
      <c r="D293" s="26">
        <v>0.88</v>
      </c>
      <c r="E293" s="18">
        <v>10</v>
      </c>
      <c r="F293" s="73">
        <v>6.5</v>
      </c>
      <c r="G293" s="31"/>
      <c r="H293" s="32">
        <f t="shared" si="4"/>
        <v>0</v>
      </c>
    </row>
    <row r="294" spans="1:9" x14ac:dyDescent="0.25">
      <c r="A294" s="17">
        <v>271</v>
      </c>
      <c r="B294" s="49" t="s">
        <v>273</v>
      </c>
      <c r="C294" s="25" t="s">
        <v>276</v>
      </c>
      <c r="D294" s="26">
        <v>0.88</v>
      </c>
      <c r="E294" s="18">
        <v>15</v>
      </c>
      <c r="F294" s="73">
        <v>8.5</v>
      </c>
      <c r="G294" s="31"/>
      <c r="H294" s="32">
        <f t="shared" si="4"/>
        <v>0</v>
      </c>
    </row>
    <row r="295" spans="1:9" x14ac:dyDescent="0.25">
      <c r="A295" s="17">
        <v>272</v>
      </c>
      <c r="B295" s="49" t="s">
        <v>273</v>
      </c>
      <c r="C295" s="25" t="s">
        <v>279</v>
      </c>
      <c r="D295" s="26">
        <v>0.82</v>
      </c>
      <c r="E295" s="18">
        <v>2</v>
      </c>
      <c r="F295" s="73">
        <v>3</v>
      </c>
      <c r="G295" s="31"/>
      <c r="H295" s="32">
        <f t="shared" si="4"/>
        <v>0</v>
      </c>
    </row>
    <row r="296" spans="1:9" x14ac:dyDescent="0.25">
      <c r="A296" s="17">
        <v>273</v>
      </c>
      <c r="B296" s="49" t="s">
        <v>273</v>
      </c>
      <c r="C296" s="25" t="s">
        <v>278</v>
      </c>
      <c r="D296" s="26">
        <v>0.82</v>
      </c>
      <c r="E296" s="38">
        <v>15</v>
      </c>
      <c r="F296" s="73">
        <v>8.5</v>
      </c>
      <c r="G296" s="31"/>
      <c r="H296" s="32">
        <f t="shared" si="4"/>
        <v>0</v>
      </c>
    </row>
    <row r="297" spans="1:9" x14ac:dyDescent="0.25">
      <c r="A297" s="17">
        <v>274</v>
      </c>
      <c r="B297" s="49" t="s">
        <v>273</v>
      </c>
      <c r="C297" s="25" t="s">
        <v>281</v>
      </c>
      <c r="D297" s="26">
        <v>0.85</v>
      </c>
      <c r="E297" s="38">
        <v>3</v>
      </c>
      <c r="F297" s="73">
        <v>3</v>
      </c>
      <c r="G297" s="31"/>
      <c r="H297" s="32">
        <f t="shared" si="4"/>
        <v>0</v>
      </c>
    </row>
    <row r="298" spans="1:9" x14ac:dyDescent="0.25">
      <c r="A298" s="17">
        <v>275</v>
      </c>
      <c r="B298" s="49" t="s">
        <v>273</v>
      </c>
      <c r="C298" s="25" t="s">
        <v>280</v>
      </c>
      <c r="D298" s="26">
        <v>0.85</v>
      </c>
      <c r="E298" s="18">
        <v>15</v>
      </c>
      <c r="F298" s="73">
        <v>8</v>
      </c>
      <c r="G298" s="31"/>
      <c r="H298" s="32">
        <f t="shared" si="4"/>
        <v>0</v>
      </c>
    </row>
    <row r="299" spans="1:9" x14ac:dyDescent="0.25">
      <c r="A299" s="17">
        <v>276</v>
      </c>
      <c r="B299" s="49" t="s">
        <v>273</v>
      </c>
      <c r="C299" s="25" t="s">
        <v>280</v>
      </c>
      <c r="D299" s="26">
        <v>0.85</v>
      </c>
      <c r="E299" s="18">
        <v>10</v>
      </c>
      <c r="F299" s="73">
        <v>6.5</v>
      </c>
      <c r="G299" s="31"/>
      <c r="H299" s="32">
        <f t="shared" si="4"/>
        <v>0</v>
      </c>
    </row>
    <row r="300" spans="1:9" x14ac:dyDescent="0.25">
      <c r="A300" s="17">
        <v>277</v>
      </c>
      <c r="B300" s="49" t="s">
        <v>273</v>
      </c>
      <c r="C300" s="25" t="s">
        <v>283</v>
      </c>
      <c r="D300" s="26">
        <v>0.82</v>
      </c>
      <c r="E300" s="38">
        <v>3</v>
      </c>
      <c r="F300" s="73">
        <v>3.3</v>
      </c>
      <c r="G300" s="31"/>
      <c r="H300" s="32">
        <f t="shared" si="4"/>
        <v>0</v>
      </c>
    </row>
    <row r="301" spans="1:9" x14ac:dyDescent="0.25">
      <c r="A301" s="17">
        <v>278</v>
      </c>
      <c r="B301" s="49" t="s">
        <v>273</v>
      </c>
      <c r="C301" s="25" t="s">
        <v>282</v>
      </c>
      <c r="D301" s="26">
        <v>0.82</v>
      </c>
      <c r="E301" s="38">
        <v>15</v>
      </c>
      <c r="F301" s="73">
        <v>8</v>
      </c>
      <c r="G301" s="31"/>
      <c r="H301" s="32">
        <f t="shared" si="4"/>
        <v>0</v>
      </c>
    </row>
    <row r="302" spans="1:9" x14ac:dyDescent="0.25">
      <c r="A302" s="17">
        <v>279</v>
      </c>
      <c r="B302" s="49" t="s">
        <v>273</v>
      </c>
      <c r="C302" s="25" t="s">
        <v>285</v>
      </c>
      <c r="D302" s="26">
        <v>0.86</v>
      </c>
      <c r="E302" s="18">
        <v>2</v>
      </c>
      <c r="F302" s="73">
        <v>3.3</v>
      </c>
      <c r="G302" s="31"/>
      <c r="H302" s="32">
        <f t="shared" si="4"/>
        <v>0</v>
      </c>
    </row>
    <row r="303" spans="1:9" x14ac:dyDescent="0.25">
      <c r="A303" s="17">
        <v>280</v>
      </c>
      <c r="B303" s="49" t="s">
        <v>273</v>
      </c>
      <c r="C303" s="25" t="s">
        <v>284</v>
      </c>
      <c r="D303" s="26">
        <v>0.86</v>
      </c>
      <c r="E303" s="38">
        <v>10</v>
      </c>
      <c r="F303" s="73">
        <v>6.5</v>
      </c>
      <c r="G303" s="31"/>
      <c r="H303" s="32">
        <f t="shared" si="4"/>
        <v>0</v>
      </c>
    </row>
    <row r="304" spans="1:9" x14ac:dyDescent="0.25">
      <c r="A304" s="17">
        <v>281</v>
      </c>
      <c r="B304" s="49" t="s">
        <v>273</v>
      </c>
      <c r="C304" s="25" t="s">
        <v>284</v>
      </c>
      <c r="D304" s="26">
        <v>0.9</v>
      </c>
      <c r="E304" s="38">
        <v>15</v>
      </c>
      <c r="F304" s="73">
        <v>8.5</v>
      </c>
      <c r="G304" s="31"/>
      <c r="H304" s="32">
        <f t="shared" ref="H304" si="5">F304*G304</f>
        <v>0</v>
      </c>
      <c r="I304" s="17"/>
    </row>
    <row r="305" spans="1:8" s="1" customFormat="1" x14ac:dyDescent="0.25">
      <c r="A305" s="17">
        <v>282</v>
      </c>
      <c r="B305" s="49" t="s">
        <v>273</v>
      </c>
      <c r="C305" s="25" t="s">
        <v>286</v>
      </c>
      <c r="D305" s="26">
        <v>0.93</v>
      </c>
      <c r="E305" s="18">
        <v>2</v>
      </c>
      <c r="F305" s="73">
        <v>3</v>
      </c>
      <c r="G305" s="31"/>
      <c r="H305" s="32">
        <f t="shared" si="4"/>
        <v>0</v>
      </c>
    </row>
    <row r="306" spans="1:8" s="1" customFormat="1" x14ac:dyDescent="0.25">
      <c r="A306" s="17">
        <v>283</v>
      </c>
      <c r="B306" s="24" t="s">
        <v>273</v>
      </c>
      <c r="C306" s="55" t="s">
        <v>380</v>
      </c>
      <c r="D306" s="54">
        <v>0.9</v>
      </c>
      <c r="E306" s="18">
        <v>2</v>
      </c>
      <c r="F306" s="73">
        <v>3</v>
      </c>
      <c r="G306" s="31"/>
      <c r="H306" s="32">
        <f t="shared" si="4"/>
        <v>0</v>
      </c>
    </row>
    <row r="307" spans="1:8" s="1" customFormat="1" x14ac:dyDescent="0.25">
      <c r="A307" s="17">
        <v>284</v>
      </c>
      <c r="B307" s="49" t="s">
        <v>287</v>
      </c>
      <c r="C307" s="27" t="s">
        <v>288</v>
      </c>
      <c r="D307" s="26">
        <v>0.95</v>
      </c>
      <c r="E307" s="18">
        <v>10</v>
      </c>
      <c r="F307" s="73">
        <v>8</v>
      </c>
      <c r="G307" s="31"/>
      <c r="H307" s="32">
        <f t="shared" si="4"/>
        <v>0</v>
      </c>
    </row>
    <row r="308" spans="1:8" s="1" customFormat="1" x14ac:dyDescent="0.25">
      <c r="A308" s="17">
        <v>285</v>
      </c>
      <c r="B308" s="49" t="s">
        <v>287</v>
      </c>
      <c r="C308" s="27" t="s">
        <v>387</v>
      </c>
      <c r="D308" s="26">
        <v>0.95</v>
      </c>
      <c r="E308" s="18">
        <v>10</v>
      </c>
      <c r="F308" s="73">
        <v>8</v>
      </c>
      <c r="G308" s="31"/>
      <c r="H308" s="32">
        <f t="shared" si="4"/>
        <v>0</v>
      </c>
    </row>
    <row r="309" spans="1:8" s="1" customFormat="1" x14ac:dyDescent="0.25">
      <c r="A309" s="17">
        <v>286</v>
      </c>
      <c r="B309" s="49" t="s">
        <v>287</v>
      </c>
      <c r="C309" s="27" t="s">
        <v>289</v>
      </c>
      <c r="D309" s="26">
        <v>0.95</v>
      </c>
      <c r="E309" s="18">
        <v>10</v>
      </c>
      <c r="F309" s="73">
        <v>8</v>
      </c>
      <c r="G309" s="31"/>
      <c r="H309" s="32">
        <f t="shared" si="4"/>
        <v>0</v>
      </c>
    </row>
    <row r="310" spans="1:8" s="2" customFormat="1" x14ac:dyDescent="0.25">
      <c r="A310" s="17">
        <v>287</v>
      </c>
      <c r="B310" s="49" t="s">
        <v>273</v>
      </c>
      <c r="C310" s="27" t="s">
        <v>291</v>
      </c>
      <c r="D310" s="26">
        <v>0.93</v>
      </c>
      <c r="E310" s="18">
        <v>2</v>
      </c>
      <c r="F310" s="73">
        <v>3.3</v>
      </c>
      <c r="G310" s="31"/>
      <c r="H310" s="32">
        <f t="shared" si="4"/>
        <v>0</v>
      </c>
    </row>
    <row r="311" spans="1:8" x14ac:dyDescent="0.25">
      <c r="A311" s="17">
        <v>288</v>
      </c>
      <c r="B311" s="49" t="s">
        <v>273</v>
      </c>
      <c r="C311" s="27" t="s">
        <v>290</v>
      </c>
      <c r="D311" s="26">
        <v>0.93</v>
      </c>
      <c r="E311" s="38">
        <v>10</v>
      </c>
      <c r="F311" s="73">
        <v>8.5</v>
      </c>
      <c r="G311" s="31"/>
      <c r="H311" s="32">
        <f t="shared" si="4"/>
        <v>0</v>
      </c>
    </row>
    <row r="312" spans="1:8" s="1" customFormat="1" x14ac:dyDescent="0.25">
      <c r="A312" s="17">
        <v>289</v>
      </c>
      <c r="B312" s="49" t="s">
        <v>292</v>
      </c>
      <c r="C312" s="27" t="s">
        <v>293</v>
      </c>
      <c r="D312" s="26">
        <v>0.96</v>
      </c>
      <c r="E312" s="18">
        <v>0.5</v>
      </c>
      <c r="F312" s="73">
        <v>3.3</v>
      </c>
      <c r="G312" s="31"/>
      <c r="H312" s="32">
        <f t="shared" si="4"/>
        <v>0</v>
      </c>
    </row>
    <row r="313" spans="1:8" s="1" customFormat="1" x14ac:dyDescent="0.25">
      <c r="A313" s="17">
        <v>290</v>
      </c>
      <c r="B313" s="49" t="s">
        <v>292</v>
      </c>
      <c r="C313" s="27" t="s">
        <v>294</v>
      </c>
      <c r="D313" s="26">
        <v>0.96</v>
      </c>
      <c r="E313" s="18">
        <v>0.5</v>
      </c>
      <c r="F313" s="73">
        <v>3.3</v>
      </c>
      <c r="G313" s="31"/>
      <c r="H313" s="32">
        <f t="shared" si="4"/>
        <v>0</v>
      </c>
    </row>
    <row r="314" spans="1:8" s="1" customFormat="1" x14ac:dyDescent="0.25">
      <c r="A314" s="17">
        <v>291</v>
      </c>
      <c r="B314" s="49" t="s">
        <v>292</v>
      </c>
      <c r="C314" s="27" t="s">
        <v>295</v>
      </c>
      <c r="D314" s="26">
        <v>0.8</v>
      </c>
      <c r="E314" s="18">
        <v>0.5</v>
      </c>
      <c r="F314" s="73">
        <v>3.3</v>
      </c>
      <c r="G314" s="31"/>
      <c r="H314" s="32">
        <f t="shared" si="4"/>
        <v>0</v>
      </c>
    </row>
    <row r="315" spans="1:8" s="1" customFormat="1" x14ac:dyDescent="0.25">
      <c r="A315" s="17">
        <v>292</v>
      </c>
      <c r="B315" s="49" t="s">
        <v>292</v>
      </c>
      <c r="C315" s="27" t="s">
        <v>296</v>
      </c>
      <c r="D315" s="26">
        <v>0.8</v>
      </c>
      <c r="E315" s="18">
        <v>0.5</v>
      </c>
      <c r="F315" s="73">
        <v>3.3</v>
      </c>
      <c r="G315" s="31"/>
      <c r="H315" s="32">
        <f t="shared" si="4"/>
        <v>0</v>
      </c>
    </row>
    <row r="316" spans="1:8" s="5" customFormat="1" x14ac:dyDescent="0.25">
      <c r="A316" s="17">
        <v>293</v>
      </c>
      <c r="B316" s="49" t="s">
        <v>297</v>
      </c>
      <c r="C316" s="27" t="s">
        <v>298</v>
      </c>
      <c r="D316" s="26">
        <v>0.9</v>
      </c>
      <c r="E316" s="18">
        <v>0.1</v>
      </c>
      <c r="F316" s="73">
        <v>3</v>
      </c>
      <c r="G316" s="31"/>
      <c r="H316" s="32">
        <f t="shared" si="4"/>
        <v>0</v>
      </c>
    </row>
    <row r="317" spans="1:8" s="5" customFormat="1" x14ac:dyDescent="0.25">
      <c r="A317" s="17">
        <v>294</v>
      </c>
      <c r="B317" s="49" t="s">
        <v>297</v>
      </c>
      <c r="C317" s="27" t="s">
        <v>299</v>
      </c>
      <c r="D317" s="26">
        <v>0.9</v>
      </c>
      <c r="E317" s="18">
        <v>0.1</v>
      </c>
      <c r="F317" s="73">
        <v>3</v>
      </c>
      <c r="G317" s="31"/>
      <c r="H317" s="32">
        <f t="shared" si="4"/>
        <v>0</v>
      </c>
    </row>
    <row r="318" spans="1:8" x14ac:dyDescent="0.25">
      <c r="A318" s="17">
        <v>295</v>
      </c>
      <c r="B318" s="49" t="s">
        <v>300</v>
      </c>
      <c r="C318" s="25" t="s">
        <v>301</v>
      </c>
      <c r="D318" s="26">
        <v>0.83</v>
      </c>
      <c r="E318" s="40">
        <v>0.2</v>
      </c>
      <c r="F318" s="73">
        <v>3</v>
      </c>
      <c r="G318" s="31"/>
      <c r="H318" s="32">
        <f t="shared" si="4"/>
        <v>0</v>
      </c>
    </row>
    <row r="319" spans="1:8" s="2" customFormat="1" x14ac:dyDescent="0.25">
      <c r="A319" s="17">
        <v>296</v>
      </c>
      <c r="B319" s="49" t="s">
        <v>300</v>
      </c>
      <c r="C319" s="25" t="s">
        <v>302</v>
      </c>
      <c r="D319" s="26">
        <v>0.83</v>
      </c>
      <c r="E319" s="18">
        <v>3</v>
      </c>
      <c r="F319" s="73">
        <v>8</v>
      </c>
      <c r="G319" s="31"/>
      <c r="H319" s="32">
        <f t="shared" si="4"/>
        <v>0</v>
      </c>
    </row>
    <row r="320" spans="1:8" x14ac:dyDescent="0.25">
      <c r="A320" s="17">
        <v>297</v>
      </c>
      <c r="B320" s="49" t="s">
        <v>300</v>
      </c>
      <c r="C320" s="25" t="s">
        <v>303</v>
      </c>
      <c r="D320" s="26">
        <v>0.9</v>
      </c>
      <c r="E320" s="40">
        <v>0.1</v>
      </c>
      <c r="F320" s="73">
        <v>3.5</v>
      </c>
      <c r="G320" s="31"/>
      <c r="H320" s="32">
        <f t="shared" si="4"/>
        <v>0</v>
      </c>
    </row>
    <row r="321" spans="1:8" x14ac:dyDescent="0.25">
      <c r="A321" s="17">
        <v>298</v>
      </c>
      <c r="B321" s="49" t="s">
        <v>300</v>
      </c>
      <c r="C321" s="25" t="s">
        <v>391</v>
      </c>
      <c r="D321" s="26">
        <v>0.9</v>
      </c>
      <c r="E321" s="40">
        <v>0.1</v>
      </c>
      <c r="F321" s="73">
        <v>3</v>
      </c>
      <c r="G321" s="31"/>
      <c r="H321" s="32">
        <f t="shared" si="4"/>
        <v>0</v>
      </c>
    </row>
    <row r="322" spans="1:8" x14ac:dyDescent="0.25">
      <c r="A322" s="17">
        <v>299</v>
      </c>
      <c r="B322" s="49" t="s">
        <v>300</v>
      </c>
      <c r="C322" s="25" t="s">
        <v>304</v>
      </c>
      <c r="D322" s="26">
        <v>0.85</v>
      </c>
      <c r="E322" s="40">
        <v>0.2</v>
      </c>
      <c r="F322" s="73">
        <v>3</v>
      </c>
      <c r="G322" s="31"/>
      <c r="H322" s="32">
        <f t="shared" si="4"/>
        <v>0</v>
      </c>
    </row>
    <row r="323" spans="1:8" x14ac:dyDescent="0.25">
      <c r="A323" s="17">
        <v>300</v>
      </c>
      <c r="B323" s="49" t="s">
        <v>300</v>
      </c>
      <c r="C323" s="25" t="s">
        <v>305</v>
      </c>
      <c r="D323" s="26">
        <v>0.85</v>
      </c>
      <c r="E323" s="18">
        <v>3</v>
      </c>
      <c r="F323" s="73">
        <v>8</v>
      </c>
      <c r="G323" s="31"/>
      <c r="H323" s="32">
        <f t="shared" si="4"/>
        <v>0</v>
      </c>
    </row>
    <row r="324" spans="1:8" s="1" customFormat="1" x14ac:dyDescent="0.25">
      <c r="A324" s="17">
        <v>301</v>
      </c>
      <c r="B324" s="49" t="s">
        <v>300</v>
      </c>
      <c r="C324" s="25" t="s">
        <v>306</v>
      </c>
      <c r="D324" s="26">
        <v>0.84</v>
      </c>
      <c r="E324" s="18">
        <v>0.2</v>
      </c>
      <c r="F324" s="73">
        <v>3</v>
      </c>
      <c r="G324" s="31"/>
      <c r="H324" s="32">
        <f t="shared" si="4"/>
        <v>0</v>
      </c>
    </row>
    <row r="325" spans="1:8" x14ac:dyDescent="0.25">
      <c r="A325" s="17">
        <v>302</v>
      </c>
      <c r="B325" s="49" t="s">
        <v>300</v>
      </c>
      <c r="C325" s="25" t="s">
        <v>307</v>
      </c>
      <c r="D325" s="26">
        <v>0.84</v>
      </c>
      <c r="E325" s="18">
        <v>3</v>
      </c>
      <c r="F325" s="73">
        <v>8</v>
      </c>
      <c r="G325" s="31"/>
      <c r="H325" s="32">
        <f t="shared" si="4"/>
        <v>0</v>
      </c>
    </row>
    <row r="326" spans="1:8" x14ac:dyDescent="0.25">
      <c r="A326" s="17">
        <v>303</v>
      </c>
      <c r="B326" s="64" t="s">
        <v>300</v>
      </c>
      <c r="C326" s="25" t="s">
        <v>308</v>
      </c>
      <c r="D326" s="26">
        <v>0.85</v>
      </c>
      <c r="E326" s="18">
        <v>0.2</v>
      </c>
      <c r="F326" s="73">
        <v>3</v>
      </c>
      <c r="G326" s="31"/>
      <c r="H326" s="32">
        <f t="shared" si="4"/>
        <v>0</v>
      </c>
    </row>
    <row r="327" spans="1:8" x14ac:dyDescent="0.25">
      <c r="A327" s="17">
        <v>304</v>
      </c>
      <c r="B327" s="49" t="s">
        <v>300</v>
      </c>
      <c r="C327" s="25" t="s">
        <v>309</v>
      </c>
      <c r="D327" s="26">
        <v>0.82</v>
      </c>
      <c r="E327" s="18">
        <v>3</v>
      </c>
      <c r="F327" s="73">
        <v>8</v>
      </c>
      <c r="G327" s="31"/>
      <c r="H327" s="32">
        <f t="shared" si="4"/>
        <v>0</v>
      </c>
    </row>
    <row r="328" spans="1:8" x14ac:dyDescent="0.25">
      <c r="A328" s="17">
        <v>305</v>
      </c>
      <c r="B328" s="49" t="s">
        <v>300</v>
      </c>
      <c r="C328" s="25" t="s">
        <v>310</v>
      </c>
      <c r="D328" s="26">
        <v>0.85</v>
      </c>
      <c r="E328" s="18">
        <v>0.2</v>
      </c>
      <c r="F328" s="73">
        <v>3</v>
      </c>
      <c r="G328" s="31"/>
      <c r="H328" s="32">
        <f t="shared" si="4"/>
        <v>0</v>
      </c>
    </row>
    <row r="329" spans="1:8" x14ac:dyDescent="0.25">
      <c r="A329" s="17">
        <v>306</v>
      </c>
      <c r="B329" s="49" t="s">
        <v>300</v>
      </c>
      <c r="C329" s="25" t="s">
        <v>311</v>
      </c>
      <c r="D329" s="26">
        <v>0.85</v>
      </c>
      <c r="E329" s="18">
        <v>3</v>
      </c>
      <c r="F329" s="73">
        <v>8</v>
      </c>
      <c r="G329" s="31"/>
      <c r="H329" s="32">
        <f t="shared" si="4"/>
        <v>0</v>
      </c>
    </row>
    <row r="330" spans="1:8" ht="15.75" x14ac:dyDescent="0.25">
      <c r="A330" s="17">
        <v>307</v>
      </c>
      <c r="B330" s="49" t="s">
        <v>300</v>
      </c>
      <c r="C330" s="25" t="s">
        <v>312</v>
      </c>
      <c r="D330" s="26">
        <v>0.95</v>
      </c>
      <c r="E330" s="40">
        <v>0.1</v>
      </c>
      <c r="F330" s="74">
        <v>3.5</v>
      </c>
      <c r="G330" s="31"/>
      <c r="H330" s="32">
        <f t="shared" si="4"/>
        <v>0</v>
      </c>
    </row>
    <row r="331" spans="1:8" ht="15.75" x14ac:dyDescent="0.25">
      <c r="A331" s="17">
        <v>308</v>
      </c>
      <c r="B331" s="49" t="s">
        <v>300</v>
      </c>
      <c r="C331" s="25" t="s">
        <v>313</v>
      </c>
      <c r="D331" s="26">
        <v>0.95</v>
      </c>
      <c r="E331" s="18">
        <v>0.1</v>
      </c>
      <c r="F331" s="74">
        <v>3.5</v>
      </c>
      <c r="G331" s="31"/>
      <c r="H331" s="32">
        <f t="shared" si="4"/>
        <v>0</v>
      </c>
    </row>
    <row r="332" spans="1:8" x14ac:dyDescent="0.25">
      <c r="A332" s="17">
        <v>309</v>
      </c>
      <c r="B332" s="49" t="s">
        <v>300</v>
      </c>
      <c r="C332" s="25" t="s">
        <v>314</v>
      </c>
      <c r="D332" s="26">
        <v>0.85</v>
      </c>
      <c r="E332" s="40">
        <v>0.2</v>
      </c>
      <c r="F332" s="73">
        <v>3</v>
      </c>
      <c r="G332" s="31"/>
      <c r="H332" s="32">
        <f t="shared" si="4"/>
        <v>0</v>
      </c>
    </row>
    <row r="333" spans="1:8" s="4" customFormat="1" x14ac:dyDescent="0.25">
      <c r="A333" s="17">
        <v>310</v>
      </c>
      <c r="B333" s="24" t="s">
        <v>300</v>
      </c>
      <c r="C333" s="53" t="s">
        <v>315</v>
      </c>
      <c r="D333" s="26">
        <v>0.85</v>
      </c>
      <c r="E333" s="38">
        <v>3</v>
      </c>
      <c r="F333" s="73">
        <v>8</v>
      </c>
      <c r="G333" s="31"/>
      <c r="H333" s="32">
        <f t="shared" si="4"/>
        <v>0</v>
      </c>
    </row>
    <row r="334" spans="1:8" s="4" customFormat="1" x14ac:dyDescent="0.25">
      <c r="A334" s="17">
        <v>311</v>
      </c>
      <c r="B334" s="24" t="s">
        <v>300</v>
      </c>
      <c r="C334" s="25" t="s">
        <v>316</v>
      </c>
      <c r="D334" s="26">
        <v>0.82</v>
      </c>
      <c r="E334" s="18">
        <v>0.2</v>
      </c>
      <c r="F334" s="73">
        <v>3</v>
      </c>
      <c r="G334" s="31"/>
      <c r="H334" s="32">
        <f t="shared" si="4"/>
        <v>0</v>
      </c>
    </row>
    <row r="335" spans="1:8" s="2" customFormat="1" x14ac:dyDescent="0.25">
      <c r="A335" s="17">
        <v>312</v>
      </c>
      <c r="B335" s="24" t="s">
        <v>300</v>
      </c>
      <c r="C335" s="25" t="s">
        <v>317</v>
      </c>
      <c r="D335" s="26">
        <v>0.82</v>
      </c>
      <c r="E335" s="18">
        <v>3</v>
      </c>
      <c r="F335" s="73">
        <v>8</v>
      </c>
      <c r="G335" s="31"/>
      <c r="H335" s="32">
        <f t="shared" si="4"/>
        <v>0</v>
      </c>
    </row>
    <row r="336" spans="1:8" s="3" customFormat="1" x14ac:dyDescent="0.25">
      <c r="A336" s="17">
        <v>313</v>
      </c>
      <c r="B336" s="24" t="s">
        <v>300</v>
      </c>
      <c r="C336" s="25" t="s">
        <v>318</v>
      </c>
      <c r="D336" s="26">
        <v>0.82</v>
      </c>
      <c r="E336" s="18">
        <v>0.1</v>
      </c>
      <c r="F336" s="73">
        <v>3</v>
      </c>
      <c r="G336" s="31"/>
      <c r="H336" s="32">
        <f t="shared" si="4"/>
        <v>0</v>
      </c>
    </row>
    <row r="337" spans="1:8" s="3" customFormat="1" x14ac:dyDescent="0.25">
      <c r="A337" s="17">
        <v>314</v>
      </c>
      <c r="B337" s="24" t="s">
        <v>300</v>
      </c>
      <c r="C337" s="25" t="s">
        <v>319</v>
      </c>
      <c r="D337" s="26">
        <v>0.82</v>
      </c>
      <c r="E337" s="18">
        <v>2</v>
      </c>
      <c r="F337" s="28">
        <v>10</v>
      </c>
      <c r="G337" s="31"/>
      <c r="H337" s="32">
        <f t="shared" si="4"/>
        <v>0</v>
      </c>
    </row>
    <row r="338" spans="1:8" s="1" customFormat="1" x14ac:dyDescent="0.25">
      <c r="A338" s="17">
        <v>315</v>
      </c>
      <c r="B338" s="24" t="s">
        <v>300</v>
      </c>
      <c r="C338" s="27" t="s">
        <v>320</v>
      </c>
      <c r="D338" s="26">
        <v>0.82</v>
      </c>
      <c r="E338" s="18">
        <v>0.2</v>
      </c>
      <c r="F338" s="73">
        <v>3</v>
      </c>
      <c r="G338" s="31"/>
      <c r="H338" s="32">
        <f t="shared" si="4"/>
        <v>0</v>
      </c>
    </row>
    <row r="339" spans="1:8" x14ac:dyDescent="0.25">
      <c r="A339" s="17">
        <v>316</v>
      </c>
      <c r="B339" s="49" t="s">
        <v>300</v>
      </c>
      <c r="C339" s="27" t="s">
        <v>321</v>
      </c>
      <c r="D339" s="26">
        <v>0.82</v>
      </c>
      <c r="E339" s="38">
        <v>3</v>
      </c>
      <c r="F339" s="73">
        <v>8</v>
      </c>
      <c r="G339" s="31"/>
      <c r="H339" s="32">
        <f t="shared" si="4"/>
        <v>0</v>
      </c>
    </row>
    <row r="340" spans="1:8" x14ac:dyDescent="0.25">
      <c r="A340" s="17">
        <v>317</v>
      </c>
      <c r="B340" s="49" t="s">
        <v>300</v>
      </c>
      <c r="C340" s="27" t="s">
        <v>322</v>
      </c>
      <c r="D340" s="26">
        <v>0.86</v>
      </c>
      <c r="E340" s="40">
        <v>0.2</v>
      </c>
      <c r="F340" s="73">
        <v>3</v>
      </c>
      <c r="G340" s="31"/>
      <c r="H340" s="32">
        <f t="shared" si="4"/>
        <v>0</v>
      </c>
    </row>
    <row r="341" spans="1:8" s="2" customFormat="1" x14ac:dyDescent="0.25">
      <c r="A341" s="17">
        <v>318</v>
      </c>
      <c r="B341" s="49" t="s">
        <v>300</v>
      </c>
      <c r="C341" s="27" t="s">
        <v>323</v>
      </c>
      <c r="D341" s="26">
        <v>0.86</v>
      </c>
      <c r="E341" s="18">
        <v>3</v>
      </c>
      <c r="F341" s="73">
        <v>8</v>
      </c>
      <c r="G341" s="31"/>
      <c r="H341" s="32">
        <f t="shared" si="4"/>
        <v>0</v>
      </c>
    </row>
    <row r="342" spans="1:8" x14ac:dyDescent="0.25">
      <c r="A342" s="17">
        <v>319</v>
      </c>
      <c r="B342" s="49" t="s">
        <v>300</v>
      </c>
      <c r="C342" s="27" t="s">
        <v>324</v>
      </c>
      <c r="D342" s="26">
        <v>0.84</v>
      </c>
      <c r="E342" s="40">
        <v>0.2</v>
      </c>
      <c r="F342" s="73">
        <v>3</v>
      </c>
      <c r="G342" s="31"/>
      <c r="H342" s="32">
        <f t="shared" si="4"/>
        <v>0</v>
      </c>
    </row>
    <row r="343" spans="1:8" x14ac:dyDescent="0.25">
      <c r="A343" s="17">
        <v>320</v>
      </c>
      <c r="B343" s="49" t="s">
        <v>300</v>
      </c>
      <c r="C343" s="27" t="s">
        <v>325</v>
      </c>
      <c r="D343" s="26">
        <v>0.84</v>
      </c>
      <c r="E343" s="18">
        <v>3</v>
      </c>
      <c r="F343" s="73">
        <v>8</v>
      </c>
      <c r="G343" s="31"/>
      <c r="H343" s="32">
        <f t="shared" si="4"/>
        <v>0</v>
      </c>
    </row>
    <row r="344" spans="1:8" s="1" customFormat="1" x14ac:dyDescent="0.25">
      <c r="A344" s="17">
        <v>321</v>
      </c>
      <c r="B344" s="49" t="s">
        <v>300</v>
      </c>
      <c r="C344" s="27" t="s">
        <v>326</v>
      </c>
      <c r="D344" s="26">
        <v>0.82</v>
      </c>
      <c r="E344" s="18">
        <v>0.2</v>
      </c>
      <c r="F344" s="73">
        <v>3</v>
      </c>
      <c r="G344" s="31"/>
      <c r="H344" s="32">
        <f t="shared" si="4"/>
        <v>0</v>
      </c>
    </row>
    <row r="345" spans="1:8" x14ac:dyDescent="0.25">
      <c r="A345" s="17">
        <v>322</v>
      </c>
      <c r="B345" s="49" t="s">
        <v>300</v>
      </c>
      <c r="C345" s="27" t="s">
        <v>327</v>
      </c>
      <c r="D345" s="26">
        <v>0.82</v>
      </c>
      <c r="E345" s="18">
        <v>3</v>
      </c>
      <c r="F345" s="73">
        <v>8</v>
      </c>
      <c r="G345" s="31"/>
      <c r="H345" s="32">
        <f t="shared" si="4"/>
        <v>0</v>
      </c>
    </row>
    <row r="346" spans="1:8" s="4" customFormat="1" x14ac:dyDescent="0.25">
      <c r="A346" s="17">
        <v>323</v>
      </c>
      <c r="B346" s="49" t="s">
        <v>300</v>
      </c>
      <c r="C346" s="27" t="s">
        <v>328</v>
      </c>
      <c r="D346" s="26">
        <v>0.84</v>
      </c>
      <c r="E346" s="18">
        <v>0.2</v>
      </c>
      <c r="F346" s="73">
        <v>3</v>
      </c>
      <c r="G346" s="31"/>
      <c r="H346" s="32">
        <f t="shared" si="4"/>
        <v>0</v>
      </c>
    </row>
    <row r="347" spans="1:8" x14ac:dyDescent="0.25">
      <c r="A347" s="17">
        <v>324</v>
      </c>
      <c r="B347" s="49" t="s">
        <v>300</v>
      </c>
      <c r="C347" s="27" t="s">
        <v>329</v>
      </c>
      <c r="D347" s="26">
        <v>0.84</v>
      </c>
      <c r="E347" s="18">
        <v>3</v>
      </c>
      <c r="F347" s="73">
        <v>8</v>
      </c>
      <c r="G347" s="31"/>
      <c r="H347" s="32">
        <f t="shared" ref="H347:H389" si="6">F347*G347</f>
        <v>0</v>
      </c>
    </row>
    <row r="348" spans="1:8" s="1" customFormat="1" x14ac:dyDescent="0.25">
      <c r="A348" s="17">
        <v>325</v>
      </c>
      <c r="B348" s="49" t="s">
        <v>300</v>
      </c>
      <c r="C348" s="27" t="s">
        <v>330</v>
      </c>
      <c r="D348" s="26">
        <v>0.8</v>
      </c>
      <c r="E348" s="18">
        <v>0.1</v>
      </c>
      <c r="F348" s="73">
        <v>3</v>
      </c>
      <c r="G348" s="31"/>
      <c r="H348" s="32">
        <f t="shared" si="6"/>
        <v>0</v>
      </c>
    </row>
    <row r="349" spans="1:8" s="1" customFormat="1" x14ac:dyDescent="0.25">
      <c r="A349" s="17">
        <v>326</v>
      </c>
      <c r="B349" s="49" t="s">
        <v>300</v>
      </c>
      <c r="C349" s="27" t="s">
        <v>331</v>
      </c>
      <c r="D349" s="26">
        <v>0.8</v>
      </c>
      <c r="E349" s="18">
        <v>0.1</v>
      </c>
      <c r="F349" s="73">
        <v>3</v>
      </c>
      <c r="G349" s="31"/>
      <c r="H349" s="32">
        <f t="shared" si="6"/>
        <v>0</v>
      </c>
    </row>
    <row r="350" spans="1:8" x14ac:dyDescent="0.25">
      <c r="A350" s="17">
        <v>327</v>
      </c>
      <c r="B350" s="49" t="s">
        <v>332</v>
      </c>
      <c r="C350" s="27" t="s">
        <v>333</v>
      </c>
      <c r="D350" s="26">
        <v>0.9</v>
      </c>
      <c r="E350" s="18">
        <v>10</v>
      </c>
      <c r="F350" s="73">
        <v>8</v>
      </c>
      <c r="G350" s="31"/>
      <c r="H350" s="32">
        <f t="shared" si="6"/>
        <v>0</v>
      </c>
    </row>
    <row r="351" spans="1:8" x14ac:dyDescent="0.25">
      <c r="A351" s="17">
        <v>328</v>
      </c>
      <c r="B351" s="49" t="s">
        <v>332</v>
      </c>
      <c r="C351" s="27" t="s">
        <v>334</v>
      </c>
      <c r="D351" s="26">
        <v>0.8</v>
      </c>
      <c r="E351" s="43">
        <v>15</v>
      </c>
      <c r="F351" s="73">
        <v>8</v>
      </c>
      <c r="G351" s="31"/>
      <c r="H351" s="32">
        <f t="shared" si="6"/>
        <v>0</v>
      </c>
    </row>
    <row r="352" spans="1:8" x14ac:dyDescent="0.25">
      <c r="A352" s="17">
        <v>329</v>
      </c>
      <c r="B352" s="49" t="s">
        <v>332</v>
      </c>
      <c r="C352" s="27" t="s">
        <v>335</v>
      </c>
      <c r="D352" s="26">
        <v>0.85</v>
      </c>
      <c r="E352" s="18">
        <v>10</v>
      </c>
      <c r="F352" s="73">
        <v>8</v>
      </c>
      <c r="G352" s="31"/>
      <c r="H352" s="32">
        <f t="shared" si="6"/>
        <v>0</v>
      </c>
    </row>
    <row r="353" spans="1:8" x14ac:dyDescent="0.25">
      <c r="A353" s="17">
        <v>330</v>
      </c>
      <c r="B353" s="49" t="s">
        <v>332</v>
      </c>
      <c r="C353" s="27" t="s">
        <v>336</v>
      </c>
      <c r="D353" s="26">
        <v>0.85</v>
      </c>
      <c r="E353" s="18">
        <v>15</v>
      </c>
      <c r="F353" s="73">
        <v>8</v>
      </c>
      <c r="G353" s="31"/>
      <c r="H353" s="32">
        <f t="shared" si="6"/>
        <v>0</v>
      </c>
    </row>
    <row r="354" spans="1:8" x14ac:dyDescent="0.25">
      <c r="A354" s="17">
        <v>331</v>
      </c>
      <c r="B354" s="49" t="s">
        <v>332</v>
      </c>
      <c r="C354" s="27" t="s">
        <v>337</v>
      </c>
      <c r="D354" s="26">
        <v>0.93</v>
      </c>
      <c r="E354" s="18">
        <v>10</v>
      </c>
      <c r="F354" s="73">
        <v>8</v>
      </c>
      <c r="G354" s="31"/>
      <c r="H354" s="32">
        <f t="shared" si="6"/>
        <v>0</v>
      </c>
    </row>
    <row r="355" spans="1:8" x14ac:dyDescent="0.25">
      <c r="A355" s="17">
        <v>332</v>
      </c>
      <c r="B355" s="49" t="s">
        <v>338</v>
      </c>
      <c r="C355" s="27" t="s">
        <v>340</v>
      </c>
      <c r="D355" s="26">
        <v>0.85</v>
      </c>
      <c r="E355" s="38">
        <v>3</v>
      </c>
      <c r="F355" s="73">
        <v>3</v>
      </c>
      <c r="G355" s="31"/>
      <c r="H355" s="32">
        <f t="shared" si="6"/>
        <v>0</v>
      </c>
    </row>
    <row r="356" spans="1:8" x14ac:dyDescent="0.25">
      <c r="A356" s="17">
        <v>333</v>
      </c>
      <c r="B356" s="49" t="s">
        <v>338</v>
      </c>
      <c r="C356" s="27" t="s">
        <v>339</v>
      </c>
      <c r="D356" s="26">
        <v>0.85</v>
      </c>
      <c r="E356" s="18">
        <v>15</v>
      </c>
      <c r="F356" s="73">
        <v>5.5</v>
      </c>
      <c r="G356" s="31"/>
      <c r="H356" s="32">
        <f t="shared" si="6"/>
        <v>0</v>
      </c>
    </row>
    <row r="357" spans="1:8" x14ac:dyDescent="0.25">
      <c r="A357" s="17">
        <v>334</v>
      </c>
      <c r="B357" s="49" t="s">
        <v>338</v>
      </c>
      <c r="C357" s="27" t="s">
        <v>339</v>
      </c>
      <c r="D357" s="26">
        <v>0.85</v>
      </c>
      <c r="E357" s="38">
        <v>20</v>
      </c>
      <c r="F357" s="73">
        <v>6</v>
      </c>
      <c r="G357" s="31"/>
      <c r="H357" s="32">
        <f t="shared" si="6"/>
        <v>0</v>
      </c>
    </row>
    <row r="358" spans="1:8" x14ac:dyDescent="0.25">
      <c r="A358" s="17">
        <v>335</v>
      </c>
      <c r="B358" s="49" t="s">
        <v>338</v>
      </c>
      <c r="C358" s="27" t="s">
        <v>342</v>
      </c>
      <c r="D358" s="26">
        <v>0.8</v>
      </c>
      <c r="E358" s="38">
        <v>3</v>
      </c>
      <c r="F358" s="73">
        <v>3</v>
      </c>
      <c r="G358" s="31"/>
      <c r="H358" s="32">
        <f t="shared" si="6"/>
        <v>0</v>
      </c>
    </row>
    <row r="359" spans="1:8" x14ac:dyDescent="0.25">
      <c r="A359" s="17">
        <v>336</v>
      </c>
      <c r="B359" s="49" t="s">
        <v>338</v>
      </c>
      <c r="C359" s="27" t="s">
        <v>341</v>
      </c>
      <c r="D359" s="26">
        <v>0.8</v>
      </c>
      <c r="E359" s="44">
        <v>15</v>
      </c>
      <c r="F359" s="73">
        <v>5.5</v>
      </c>
      <c r="G359" s="31"/>
      <c r="H359" s="32">
        <f t="shared" si="6"/>
        <v>0</v>
      </c>
    </row>
    <row r="360" spans="1:8" x14ac:dyDescent="0.25">
      <c r="A360" s="17">
        <v>337</v>
      </c>
      <c r="B360" s="49" t="s">
        <v>338</v>
      </c>
      <c r="C360" s="27" t="s">
        <v>341</v>
      </c>
      <c r="D360" s="26">
        <v>0.8</v>
      </c>
      <c r="E360" s="18">
        <v>20</v>
      </c>
      <c r="F360" s="73">
        <v>6</v>
      </c>
      <c r="G360" s="31"/>
      <c r="H360" s="32">
        <f t="shared" si="6"/>
        <v>0</v>
      </c>
    </row>
    <row r="361" spans="1:8" x14ac:dyDescent="0.25">
      <c r="A361" s="17">
        <v>338</v>
      </c>
      <c r="B361" s="49" t="s">
        <v>338</v>
      </c>
      <c r="C361" s="27" t="s">
        <v>344</v>
      </c>
      <c r="D361" s="26">
        <v>0.87</v>
      </c>
      <c r="E361" s="38">
        <v>3</v>
      </c>
      <c r="F361" s="73">
        <v>3</v>
      </c>
      <c r="G361" s="31"/>
      <c r="H361" s="32">
        <f t="shared" si="6"/>
        <v>0</v>
      </c>
    </row>
    <row r="362" spans="1:8" x14ac:dyDescent="0.25">
      <c r="A362" s="17">
        <v>339</v>
      </c>
      <c r="B362" s="49" t="s">
        <v>338</v>
      </c>
      <c r="C362" s="27" t="s">
        <v>343</v>
      </c>
      <c r="D362" s="26">
        <v>0.87</v>
      </c>
      <c r="E362" s="44">
        <v>15</v>
      </c>
      <c r="F362" s="73">
        <v>5.5</v>
      </c>
      <c r="G362" s="31"/>
      <c r="H362" s="32">
        <f t="shared" si="6"/>
        <v>0</v>
      </c>
    </row>
    <row r="363" spans="1:8" x14ac:dyDescent="0.25">
      <c r="A363" s="17">
        <v>340</v>
      </c>
      <c r="B363" s="49" t="s">
        <v>338</v>
      </c>
      <c r="C363" s="27" t="s">
        <v>343</v>
      </c>
      <c r="D363" s="26">
        <v>0.87</v>
      </c>
      <c r="E363" s="18">
        <v>20</v>
      </c>
      <c r="F363" s="73">
        <v>6</v>
      </c>
      <c r="G363" s="31"/>
      <c r="H363" s="32">
        <f t="shared" si="6"/>
        <v>0</v>
      </c>
    </row>
    <row r="364" spans="1:8" x14ac:dyDescent="0.25">
      <c r="A364" s="17">
        <v>341</v>
      </c>
      <c r="B364" s="49" t="s">
        <v>338</v>
      </c>
      <c r="C364" s="27" t="s">
        <v>346</v>
      </c>
      <c r="D364" s="26">
        <v>0.85</v>
      </c>
      <c r="E364" s="38">
        <v>3</v>
      </c>
      <c r="F364" s="73">
        <v>3</v>
      </c>
      <c r="G364" s="31"/>
      <c r="H364" s="32">
        <f t="shared" si="6"/>
        <v>0</v>
      </c>
    </row>
    <row r="365" spans="1:8" x14ac:dyDescent="0.25">
      <c r="A365" s="17">
        <v>342</v>
      </c>
      <c r="B365" s="49" t="s">
        <v>338</v>
      </c>
      <c r="C365" s="27" t="s">
        <v>345</v>
      </c>
      <c r="D365" s="26">
        <v>0.85</v>
      </c>
      <c r="E365" s="18">
        <v>15</v>
      </c>
      <c r="F365" s="73">
        <v>5.5</v>
      </c>
      <c r="G365" s="31"/>
      <c r="H365" s="32">
        <f t="shared" si="6"/>
        <v>0</v>
      </c>
    </row>
    <row r="366" spans="1:8" x14ac:dyDescent="0.25">
      <c r="A366" s="17">
        <v>343</v>
      </c>
      <c r="B366" s="49" t="s">
        <v>338</v>
      </c>
      <c r="C366" s="27" t="s">
        <v>345</v>
      </c>
      <c r="D366" s="26">
        <v>0.85</v>
      </c>
      <c r="E366" s="38">
        <v>20</v>
      </c>
      <c r="F366" s="73">
        <v>6</v>
      </c>
      <c r="G366" s="31"/>
      <c r="H366" s="32">
        <f t="shared" si="6"/>
        <v>0</v>
      </c>
    </row>
    <row r="367" spans="1:8" x14ac:dyDescent="0.25">
      <c r="A367" s="17">
        <v>344</v>
      </c>
      <c r="B367" s="49" t="s">
        <v>338</v>
      </c>
      <c r="C367" s="25" t="s">
        <v>347</v>
      </c>
      <c r="D367" s="26">
        <v>0.88</v>
      </c>
      <c r="E367" s="18">
        <v>15</v>
      </c>
      <c r="F367" s="73">
        <v>5.5</v>
      </c>
      <c r="G367" s="31"/>
      <c r="H367" s="32">
        <f t="shared" si="6"/>
        <v>0</v>
      </c>
    </row>
    <row r="368" spans="1:8" x14ac:dyDescent="0.25">
      <c r="A368" s="17">
        <v>345</v>
      </c>
      <c r="B368" s="49" t="s">
        <v>338</v>
      </c>
      <c r="C368" s="25" t="s">
        <v>347</v>
      </c>
      <c r="D368" s="26">
        <v>0.88</v>
      </c>
      <c r="E368" s="18">
        <v>20</v>
      </c>
      <c r="F368" s="73">
        <v>6</v>
      </c>
      <c r="G368" s="31"/>
      <c r="H368" s="32">
        <f t="shared" si="6"/>
        <v>0</v>
      </c>
    </row>
    <row r="369" spans="1:8" s="3" customFormat="1" x14ac:dyDescent="0.25">
      <c r="A369" s="17">
        <v>346</v>
      </c>
      <c r="B369" s="49" t="s">
        <v>338</v>
      </c>
      <c r="C369" s="25" t="s">
        <v>348</v>
      </c>
      <c r="D369" s="26">
        <v>0.9</v>
      </c>
      <c r="E369" s="18">
        <v>15</v>
      </c>
      <c r="F369" s="73">
        <v>5.5</v>
      </c>
      <c r="G369" s="31"/>
      <c r="H369" s="32">
        <f t="shared" si="6"/>
        <v>0</v>
      </c>
    </row>
    <row r="370" spans="1:8" x14ac:dyDescent="0.25">
      <c r="A370" s="17">
        <v>347</v>
      </c>
      <c r="B370" s="49" t="s">
        <v>338</v>
      </c>
      <c r="C370" s="25" t="s">
        <v>348</v>
      </c>
      <c r="D370" s="26">
        <v>0.9</v>
      </c>
      <c r="E370" s="18">
        <v>20</v>
      </c>
      <c r="F370" s="73">
        <v>6</v>
      </c>
      <c r="G370" s="31"/>
      <c r="H370" s="32">
        <f t="shared" si="6"/>
        <v>0</v>
      </c>
    </row>
    <row r="371" spans="1:8" s="1" customFormat="1" x14ac:dyDescent="0.25">
      <c r="A371" s="17">
        <v>348</v>
      </c>
      <c r="B371" s="49" t="s">
        <v>349</v>
      </c>
      <c r="C371" s="25" t="s">
        <v>350</v>
      </c>
      <c r="D371" s="26">
        <v>0.75</v>
      </c>
      <c r="E371" s="18">
        <v>5</v>
      </c>
      <c r="F371" s="73">
        <v>7</v>
      </c>
      <c r="G371" s="31"/>
      <c r="H371" s="32">
        <f t="shared" si="6"/>
        <v>0</v>
      </c>
    </row>
    <row r="372" spans="1:8" s="1" customFormat="1" x14ac:dyDescent="0.25">
      <c r="A372" s="17">
        <v>349</v>
      </c>
      <c r="B372" s="49" t="s">
        <v>349</v>
      </c>
      <c r="C372" s="25" t="s">
        <v>350</v>
      </c>
      <c r="D372" s="26">
        <v>0.75</v>
      </c>
      <c r="E372" s="18">
        <v>10</v>
      </c>
      <c r="F372" s="73">
        <v>10</v>
      </c>
      <c r="G372" s="31"/>
      <c r="H372" s="32">
        <f t="shared" si="6"/>
        <v>0</v>
      </c>
    </row>
    <row r="373" spans="1:8" s="1" customFormat="1" x14ac:dyDescent="0.25">
      <c r="A373" s="17">
        <v>350</v>
      </c>
      <c r="B373" s="49" t="s">
        <v>349</v>
      </c>
      <c r="C373" s="25" t="s">
        <v>350</v>
      </c>
      <c r="D373" s="26">
        <v>0.75</v>
      </c>
      <c r="E373" s="18">
        <v>15</v>
      </c>
      <c r="F373" s="73">
        <v>12.5</v>
      </c>
      <c r="G373" s="31"/>
      <c r="H373" s="32">
        <f t="shared" si="6"/>
        <v>0</v>
      </c>
    </row>
    <row r="374" spans="1:8" x14ac:dyDescent="0.25">
      <c r="A374" s="17">
        <v>351</v>
      </c>
      <c r="B374" s="49" t="s">
        <v>349</v>
      </c>
      <c r="C374" s="25" t="s">
        <v>351</v>
      </c>
      <c r="D374" s="26">
        <v>0.73</v>
      </c>
      <c r="E374" s="18">
        <v>1</v>
      </c>
      <c r="F374" s="73">
        <v>3</v>
      </c>
      <c r="G374" s="31"/>
      <c r="H374" s="32">
        <f t="shared" si="6"/>
        <v>0</v>
      </c>
    </row>
    <row r="375" spans="1:8" x14ac:dyDescent="0.25">
      <c r="A375" s="17">
        <v>352</v>
      </c>
      <c r="B375" s="49" t="s">
        <v>349</v>
      </c>
      <c r="C375" s="25" t="s">
        <v>351</v>
      </c>
      <c r="D375" s="26">
        <v>0.73</v>
      </c>
      <c r="E375" s="18">
        <v>2</v>
      </c>
      <c r="F375" s="73">
        <v>4</v>
      </c>
      <c r="G375" s="31"/>
      <c r="H375" s="32">
        <f t="shared" si="6"/>
        <v>0</v>
      </c>
    </row>
    <row r="376" spans="1:8" s="1" customFormat="1" x14ac:dyDescent="0.25">
      <c r="A376" s="17">
        <v>353</v>
      </c>
      <c r="B376" s="49" t="s">
        <v>349</v>
      </c>
      <c r="C376" s="25" t="s">
        <v>352</v>
      </c>
      <c r="D376" s="26">
        <v>0.73</v>
      </c>
      <c r="E376" s="18">
        <v>5</v>
      </c>
      <c r="F376" s="73">
        <v>7</v>
      </c>
      <c r="G376" s="31"/>
      <c r="H376" s="32">
        <f t="shared" si="6"/>
        <v>0</v>
      </c>
    </row>
    <row r="377" spans="1:8" s="1" customFormat="1" x14ac:dyDescent="0.25">
      <c r="A377" s="17">
        <v>354</v>
      </c>
      <c r="B377" s="49" t="s">
        <v>349</v>
      </c>
      <c r="C377" s="25" t="s">
        <v>352</v>
      </c>
      <c r="D377" s="26">
        <v>0.73</v>
      </c>
      <c r="E377" s="18">
        <v>10</v>
      </c>
      <c r="F377" s="73">
        <v>10</v>
      </c>
      <c r="G377" s="31"/>
      <c r="H377" s="32">
        <f t="shared" si="6"/>
        <v>0</v>
      </c>
    </row>
    <row r="378" spans="1:8" s="1" customFormat="1" x14ac:dyDescent="0.25">
      <c r="A378" s="17">
        <v>355</v>
      </c>
      <c r="B378" s="49" t="s">
        <v>349</v>
      </c>
      <c r="C378" s="25" t="s">
        <v>352</v>
      </c>
      <c r="D378" s="26">
        <v>0.73</v>
      </c>
      <c r="E378" s="18">
        <v>15</v>
      </c>
      <c r="F378" s="73">
        <v>12.5</v>
      </c>
      <c r="G378" s="31"/>
      <c r="H378" s="32">
        <f t="shared" si="6"/>
        <v>0</v>
      </c>
    </row>
    <row r="379" spans="1:8" x14ac:dyDescent="0.25">
      <c r="A379" s="17">
        <v>356</v>
      </c>
      <c r="B379" s="49" t="s">
        <v>353</v>
      </c>
      <c r="C379" s="25" t="s">
        <v>354</v>
      </c>
      <c r="D379" s="26">
        <v>0.8</v>
      </c>
      <c r="E379" s="18">
        <v>2</v>
      </c>
      <c r="F379" s="73">
        <v>3</v>
      </c>
      <c r="G379" s="31"/>
      <c r="H379" s="32">
        <f t="shared" si="6"/>
        <v>0</v>
      </c>
    </row>
    <row r="380" spans="1:8" x14ac:dyDescent="0.25">
      <c r="A380" s="17">
        <v>357</v>
      </c>
      <c r="B380" s="49" t="s">
        <v>353</v>
      </c>
      <c r="C380" s="25" t="s">
        <v>355</v>
      </c>
      <c r="D380" s="26">
        <v>0.8</v>
      </c>
      <c r="E380" s="38">
        <v>10</v>
      </c>
      <c r="F380" s="73">
        <v>6</v>
      </c>
      <c r="G380" s="31"/>
      <c r="H380" s="32">
        <f t="shared" si="6"/>
        <v>0</v>
      </c>
    </row>
    <row r="381" spans="1:8" x14ac:dyDescent="0.25">
      <c r="A381" s="17">
        <v>358</v>
      </c>
      <c r="B381" s="49" t="s">
        <v>353</v>
      </c>
      <c r="C381" s="25" t="s">
        <v>356</v>
      </c>
      <c r="D381" s="26">
        <v>0.8</v>
      </c>
      <c r="E381" s="18">
        <v>2</v>
      </c>
      <c r="F381" s="73">
        <v>3</v>
      </c>
      <c r="G381" s="31"/>
      <c r="H381" s="32">
        <f t="shared" si="6"/>
        <v>0</v>
      </c>
    </row>
    <row r="382" spans="1:8" x14ac:dyDescent="0.25">
      <c r="A382" s="17">
        <v>359</v>
      </c>
      <c r="B382" s="49" t="s">
        <v>353</v>
      </c>
      <c r="C382" s="25" t="s">
        <v>357</v>
      </c>
      <c r="D382" s="26">
        <v>0.8</v>
      </c>
      <c r="E382" s="38">
        <v>10</v>
      </c>
      <c r="F382" s="73">
        <v>6</v>
      </c>
      <c r="G382" s="31"/>
      <c r="H382" s="32">
        <f t="shared" si="6"/>
        <v>0</v>
      </c>
    </row>
    <row r="383" spans="1:8" x14ac:dyDescent="0.25">
      <c r="A383" s="17">
        <v>360</v>
      </c>
      <c r="B383" s="51" t="s">
        <v>358</v>
      </c>
      <c r="C383" s="25" t="s">
        <v>360</v>
      </c>
      <c r="D383" s="26">
        <v>0.9</v>
      </c>
      <c r="E383" s="38">
        <v>1</v>
      </c>
      <c r="F383" s="73">
        <v>3</v>
      </c>
      <c r="G383" s="31"/>
      <c r="H383" s="32">
        <f t="shared" si="6"/>
        <v>0</v>
      </c>
    </row>
    <row r="384" spans="1:8" x14ac:dyDescent="0.25">
      <c r="A384" s="17">
        <v>361</v>
      </c>
      <c r="B384" s="51" t="s">
        <v>358</v>
      </c>
      <c r="C384" s="25" t="s">
        <v>359</v>
      </c>
      <c r="D384" s="26">
        <v>0.9</v>
      </c>
      <c r="E384" s="18">
        <v>5</v>
      </c>
      <c r="F384" s="73">
        <v>6</v>
      </c>
      <c r="G384" s="31"/>
      <c r="H384" s="32">
        <f t="shared" si="6"/>
        <v>0</v>
      </c>
    </row>
    <row r="385" spans="1:8" s="4" customFormat="1" x14ac:dyDescent="0.25">
      <c r="A385" s="17">
        <v>362</v>
      </c>
      <c r="B385" s="51" t="s">
        <v>358</v>
      </c>
      <c r="C385" s="25" t="s">
        <v>361</v>
      </c>
      <c r="D385" s="26">
        <v>0.9</v>
      </c>
      <c r="E385" s="38">
        <v>0.1</v>
      </c>
      <c r="F385" s="73">
        <v>3</v>
      </c>
      <c r="G385" s="31"/>
      <c r="H385" s="32">
        <f t="shared" si="6"/>
        <v>0</v>
      </c>
    </row>
    <row r="386" spans="1:8" s="2" customFormat="1" x14ac:dyDescent="0.25">
      <c r="A386" s="17">
        <v>363</v>
      </c>
      <c r="B386" s="51" t="s">
        <v>358</v>
      </c>
      <c r="C386" s="25" t="s">
        <v>362</v>
      </c>
      <c r="D386" s="26">
        <v>0.9</v>
      </c>
      <c r="E386" s="38">
        <v>0.1</v>
      </c>
      <c r="F386" s="73">
        <v>3</v>
      </c>
      <c r="G386" s="31"/>
      <c r="H386" s="32">
        <f t="shared" si="6"/>
        <v>0</v>
      </c>
    </row>
    <row r="387" spans="1:8" s="2" customFormat="1" x14ac:dyDescent="0.25">
      <c r="A387" s="17">
        <v>364</v>
      </c>
      <c r="B387" s="51" t="s">
        <v>358</v>
      </c>
      <c r="C387" s="25" t="s">
        <v>363</v>
      </c>
      <c r="D387" s="26">
        <v>0.9</v>
      </c>
      <c r="E387" s="38">
        <v>0.1</v>
      </c>
      <c r="F387" s="73">
        <v>3</v>
      </c>
      <c r="G387" s="31"/>
      <c r="H387" s="32">
        <f t="shared" si="6"/>
        <v>0</v>
      </c>
    </row>
    <row r="388" spans="1:8" s="1" customFormat="1" x14ac:dyDescent="0.25">
      <c r="A388" s="17">
        <v>365</v>
      </c>
      <c r="B388" s="51" t="s">
        <v>358</v>
      </c>
      <c r="C388" s="25" t="s">
        <v>364</v>
      </c>
      <c r="D388" s="26">
        <v>0.9</v>
      </c>
      <c r="E388" s="38">
        <v>0.1</v>
      </c>
      <c r="F388" s="73">
        <v>3</v>
      </c>
      <c r="G388" s="31"/>
      <c r="H388" s="32">
        <f t="shared" si="6"/>
        <v>0</v>
      </c>
    </row>
    <row r="389" spans="1:8" s="1" customFormat="1" x14ac:dyDescent="0.25">
      <c r="A389" s="17">
        <v>366</v>
      </c>
      <c r="B389" s="51" t="s">
        <v>358</v>
      </c>
      <c r="C389" s="25" t="s">
        <v>365</v>
      </c>
      <c r="D389" s="26">
        <v>0.9</v>
      </c>
      <c r="E389" s="38">
        <v>0.1</v>
      </c>
      <c r="F389" s="73">
        <v>3</v>
      </c>
      <c r="G389" s="31"/>
      <c r="H389" s="32">
        <f t="shared" si="6"/>
        <v>0</v>
      </c>
    </row>
    <row r="390" spans="1:8" x14ac:dyDescent="0.25">
      <c r="H390" s="33">
        <f>SUM(H24:H389)</f>
        <v>0</v>
      </c>
    </row>
    <row r="391" spans="1:8" x14ac:dyDescent="0.25">
      <c r="F391" s="19" t="s">
        <v>394</v>
      </c>
      <c r="G391" s="11"/>
      <c r="H391" s="34">
        <f>H390-H390/100*G391</f>
        <v>0</v>
      </c>
    </row>
    <row r="392" spans="1:8" x14ac:dyDescent="0.25">
      <c r="B392" s="16"/>
      <c r="C392" s="8" t="s">
        <v>372</v>
      </c>
    </row>
    <row r="393" spans="1:8" x14ac:dyDescent="0.25">
      <c r="B393" s="13"/>
      <c r="C393" s="8" t="s">
        <v>366</v>
      </c>
    </row>
    <row r="394" spans="1:8" x14ac:dyDescent="0.25">
      <c r="B394" s="14"/>
      <c r="C394" s="8" t="s">
        <v>367</v>
      </c>
    </row>
    <row r="395" spans="1:8" x14ac:dyDescent="0.25">
      <c r="B395" s="15"/>
    </row>
  </sheetData>
  <mergeCells count="1">
    <mergeCell ref="B19:H19"/>
  </mergeCells>
  <phoneticPr fontId="42" type="noConversion"/>
  <pageMargins left="0.19685039370078741" right="0.19685039370078741" top="0.39370078740157483" bottom="0.3937007874015748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курс</vt:lpstr>
      <vt:lpstr>Лист1!Область_печати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user</cp:lastModifiedBy>
  <cp:lastPrinted>2023-01-16T13:18:07Z</cp:lastPrinted>
  <dcterms:created xsi:type="dcterms:W3CDTF">2006-09-16T00:00:00Z</dcterms:created>
  <dcterms:modified xsi:type="dcterms:W3CDTF">2023-01-16T13:23:09Z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KSOProductBuildVer">
    <vt:lpwstr>1049-10.2.0.7635</vt:lpwstr>
  </property>
</Properties>
</file>